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A82B8423-63AA-4372-B21A-C4017B56B04A}" xr6:coauthVersionLast="47" xr6:coauthVersionMax="47" xr10:uidLastSave="{00000000-0000-0000-0000-000000000000}"/>
  <bookViews>
    <workbookView xWindow="-108" yWindow="-108" windowWidth="23256" windowHeight="12456" tabRatio="604" activeTab="1" xr2:uid="{00000000-000D-0000-FFFF-FFFF00000000}"/>
  </bookViews>
  <sheets>
    <sheet name="物件内容入力" sheetId="4" r:id="rId1"/>
    <sheet name="ファクトシート" sheetId="19" r:id="rId2"/>
    <sheet name="Sheet1" sheetId="20" r:id="rId3"/>
  </sheets>
  <definedNames>
    <definedName name="_xlnm.Print_Area" localSheetId="1">ファクトシート!$B$1:$AZ$53</definedName>
  </definedNames>
  <calcPr calcId="191029"/>
</workbook>
</file>

<file path=xl/calcChain.xml><?xml version="1.0" encoding="utf-8"?>
<calcChain xmlns="http://schemas.openxmlformats.org/spreadsheetml/2006/main">
  <c r="AN39" i="19" l="1"/>
  <c r="AW44" i="19"/>
  <c r="AW43" i="19"/>
  <c r="AW42" i="19"/>
  <c r="AN5" i="19"/>
  <c r="AN41" i="19"/>
  <c r="AN40" i="19"/>
  <c r="AN32" i="19"/>
  <c r="AV51" i="19"/>
  <c r="AN44" i="19"/>
  <c r="AN43" i="19"/>
  <c r="AN42" i="19"/>
  <c r="AV40" i="19"/>
  <c r="AR40" i="19"/>
  <c r="AN38" i="19"/>
  <c r="AU37" i="19"/>
  <c r="AN37" i="19"/>
  <c r="AU36" i="19"/>
  <c r="AN36" i="19"/>
  <c r="AN34" i="19"/>
  <c r="AO33" i="19"/>
  <c r="AU32" i="19"/>
  <c r="AU31" i="19"/>
  <c r="AN31" i="19"/>
  <c r="AU30" i="19"/>
  <c r="AN30" i="19"/>
  <c r="AN28" i="19"/>
  <c r="AT26" i="19"/>
  <c r="AN26" i="19"/>
  <c r="AN24" i="19"/>
  <c r="AN22" i="19"/>
  <c r="AN20" i="19"/>
  <c r="AY18" i="19"/>
  <c r="AV18" i="19"/>
  <c r="AR18" i="19"/>
  <c r="AN18" i="19"/>
  <c r="AP16" i="19"/>
  <c r="AP14" i="19"/>
  <c r="AN10" i="19"/>
  <c r="AN8" i="19"/>
  <c r="AN6" i="19"/>
  <c r="AN2" i="19"/>
  <c r="N4" i="4" l="1"/>
  <c r="AT24" i="19" s="1"/>
  <c r="F4" i="4"/>
  <c r="AT22" i="19" s="1"/>
</calcChain>
</file>

<file path=xl/sharedStrings.xml><?xml version="1.0" encoding="utf-8"?>
<sst xmlns="http://schemas.openxmlformats.org/spreadsheetml/2006/main" count="208" uniqueCount="184">
  <si>
    <t>物件名</t>
    <rPh sb="0" eb="3">
      <t>ブッケンメイ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</si>
  <si>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</si>
  <si>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</si>
  <si>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公園</t>
    <rPh sb="0" eb="2">
      <t>コウエン</t>
    </rPh>
    <phoneticPr fontId="1"/>
  </si>
  <si>
    <t>土地</t>
    <rPh sb="0" eb="2">
      <t>トチ</t>
    </rPh>
    <phoneticPr fontId="1"/>
  </si>
  <si>
    <t>坪</t>
    <rPh sb="0" eb="1">
      <t>ツボ</t>
    </rPh>
    <phoneticPr fontId="1"/>
  </si>
  <si>
    <t>建ぺい率</t>
    <rPh sb="0" eb="1">
      <t>ケン</t>
    </rPh>
    <rPh sb="3" eb="4">
      <t>リツ</t>
    </rPh>
    <phoneticPr fontId="1"/>
  </si>
  <si>
    <t>容積率</t>
    <rPh sb="0" eb="3">
      <t>ヨウセキリツ</t>
    </rPh>
    <phoneticPr fontId="1"/>
  </si>
  <si>
    <t>都市計画</t>
    <rPh sb="0" eb="4">
      <t>トシケイカク</t>
    </rPh>
    <phoneticPr fontId="1"/>
  </si>
  <si>
    <t>用途地域</t>
    <rPh sb="0" eb="4">
      <t>ヨウトチイキ</t>
    </rPh>
    <phoneticPr fontId="1"/>
  </si>
  <si>
    <t>金額</t>
    <rPh sb="0" eb="2">
      <t>キンガク</t>
    </rPh>
    <phoneticPr fontId="1"/>
  </si>
  <si>
    <t>間取り</t>
    <rPh sb="0" eb="2">
      <t>マド</t>
    </rPh>
    <phoneticPr fontId="1"/>
  </si>
  <si>
    <t>建築確認番号</t>
    <rPh sb="0" eb="6">
      <t>ケンチクカクニンバンゴウ</t>
    </rPh>
    <phoneticPr fontId="1"/>
  </si>
  <si>
    <t>地目</t>
    <rPh sb="0" eb="2">
      <t>チモク</t>
    </rPh>
    <phoneticPr fontId="1"/>
  </si>
  <si>
    <t>駐車場</t>
    <rPh sb="0" eb="3">
      <t>チュウシャジョウ</t>
    </rPh>
    <phoneticPr fontId="1"/>
  </si>
  <si>
    <t>引渡し日</t>
    <rPh sb="0" eb="2">
      <t>ヒキワタ</t>
    </rPh>
    <rPh sb="3" eb="4">
      <t>ビ</t>
    </rPh>
    <phoneticPr fontId="1"/>
  </si>
  <si>
    <t>接道状況1</t>
    <rPh sb="0" eb="4">
      <t>セツドウジョウキョウ</t>
    </rPh>
    <phoneticPr fontId="1"/>
  </si>
  <si>
    <t>接道状況2</t>
    <rPh sb="0" eb="4">
      <t>セツドウジョウキョウ</t>
    </rPh>
    <phoneticPr fontId="1"/>
  </si>
  <si>
    <t>電気</t>
    <rPh sb="0" eb="2">
      <t>デンキ</t>
    </rPh>
    <phoneticPr fontId="1"/>
  </si>
  <si>
    <t>構造</t>
    <rPh sb="0" eb="2">
      <t>コウゾウ</t>
    </rPh>
    <phoneticPr fontId="1"/>
  </si>
  <si>
    <t>階数</t>
    <rPh sb="0" eb="2">
      <t>カイスウ</t>
    </rPh>
    <phoneticPr fontId="1"/>
  </si>
  <si>
    <t>飲用水</t>
    <rPh sb="0" eb="3">
      <t>インヨウスイ</t>
    </rPh>
    <phoneticPr fontId="1"/>
  </si>
  <si>
    <t>汚水</t>
    <rPh sb="0" eb="2">
      <t>オスイ</t>
    </rPh>
    <phoneticPr fontId="1"/>
  </si>
  <si>
    <t>雨水</t>
    <rPh sb="0" eb="2">
      <t>ウスイ</t>
    </rPh>
    <phoneticPr fontId="1"/>
  </si>
  <si>
    <t>オール電化</t>
    <rPh sb="3" eb="5">
      <t>デンカ</t>
    </rPh>
    <phoneticPr fontId="1"/>
  </si>
  <si>
    <t>完成時期</t>
    <rPh sb="0" eb="2">
      <t>カンセイ</t>
    </rPh>
    <rPh sb="2" eb="4">
      <t>ジキ</t>
    </rPh>
    <phoneticPr fontId="1"/>
  </si>
  <si>
    <t>法令上の制限</t>
    <rPh sb="0" eb="3">
      <t>ホウレイジョウ</t>
    </rPh>
    <rPh sb="4" eb="6">
      <t>セイゲン</t>
    </rPh>
    <phoneticPr fontId="1"/>
  </si>
  <si>
    <t>土地権利</t>
    <rPh sb="0" eb="4">
      <t>トチケンリ</t>
    </rPh>
    <phoneticPr fontId="1"/>
  </si>
  <si>
    <t>物件種類</t>
    <rPh sb="0" eb="4">
      <t>ブッケンシュルイ</t>
    </rPh>
    <phoneticPr fontId="1"/>
  </si>
  <si>
    <t>㎡</t>
    <phoneticPr fontId="1"/>
  </si>
  <si>
    <t>最寄駅</t>
    <rPh sb="0" eb="3">
      <t>モヨリエキ</t>
    </rPh>
    <phoneticPr fontId="1"/>
  </si>
  <si>
    <t>備考1</t>
    <rPh sb="0" eb="2">
      <t>ビコウ</t>
    </rPh>
    <phoneticPr fontId="1"/>
  </si>
  <si>
    <t>備考2</t>
    <rPh sb="0" eb="2">
      <t>ビコウ</t>
    </rPh>
    <phoneticPr fontId="1"/>
  </si>
  <si>
    <t>徒歩・バス停</t>
    <rPh sb="0" eb="2">
      <t>トホ</t>
    </rPh>
    <rPh sb="5" eb="6">
      <t>テイ</t>
    </rPh>
    <phoneticPr fontId="1"/>
  </si>
  <si>
    <t>間取内訳</t>
    <rPh sb="0" eb="4">
      <t>マドリウチワケ</t>
    </rPh>
    <phoneticPr fontId="1"/>
  </si>
  <si>
    <t>幼稚園</t>
    <rPh sb="0" eb="3">
      <t>ヨウチエン</t>
    </rPh>
    <phoneticPr fontId="1"/>
  </si>
  <si>
    <t>備考3</t>
    <rPh sb="0" eb="2">
      <t>ビコウ</t>
    </rPh>
    <phoneticPr fontId="1"/>
  </si>
  <si>
    <t>保育園</t>
    <rPh sb="0" eb="3">
      <t>ホイクエン</t>
    </rPh>
    <phoneticPr fontId="1"/>
  </si>
  <si>
    <t>病院</t>
    <rPh sb="0" eb="2">
      <t>ビョウイン</t>
    </rPh>
    <phoneticPr fontId="1"/>
  </si>
  <si>
    <t>建物オススメ1</t>
    <rPh sb="0" eb="2">
      <t>タテモノ</t>
    </rPh>
    <phoneticPr fontId="1"/>
  </si>
  <si>
    <t>建物オススメ2</t>
    <rPh sb="0" eb="2">
      <t>タテモノ</t>
    </rPh>
    <phoneticPr fontId="1"/>
  </si>
  <si>
    <t>建物オススメ3</t>
    <rPh sb="0" eb="2">
      <t>タテモノ</t>
    </rPh>
    <phoneticPr fontId="1"/>
  </si>
  <si>
    <t>建物オススメ4</t>
    <rPh sb="0" eb="2">
      <t>タテモノ</t>
    </rPh>
    <phoneticPr fontId="1"/>
  </si>
  <si>
    <t>庭・外部１</t>
    <rPh sb="0" eb="1">
      <t>ニワ</t>
    </rPh>
    <rPh sb="2" eb="4">
      <t>ガイブ</t>
    </rPh>
    <phoneticPr fontId="1"/>
  </si>
  <si>
    <t>庭・外部２</t>
    <rPh sb="0" eb="1">
      <t>ニワ</t>
    </rPh>
    <rPh sb="2" eb="4">
      <t>ガイブ</t>
    </rPh>
    <phoneticPr fontId="1"/>
  </si>
  <si>
    <t>庭・外部３</t>
    <rPh sb="0" eb="1">
      <t>ニワ</t>
    </rPh>
    <rPh sb="2" eb="4">
      <t>ガイブ</t>
    </rPh>
    <phoneticPr fontId="1"/>
  </si>
  <si>
    <t>庭・外部４</t>
    <rPh sb="0" eb="1">
      <t>ニワ</t>
    </rPh>
    <rPh sb="2" eb="4">
      <t>ガイブ</t>
    </rPh>
    <phoneticPr fontId="1"/>
  </si>
  <si>
    <t>タイプ</t>
    <phoneticPr fontId="3"/>
  </si>
  <si>
    <t>価　格</t>
    <rPh sb="0" eb="1">
      <t>アタイ</t>
    </rPh>
    <rPh sb="2" eb="3">
      <t>カク</t>
    </rPh>
    <phoneticPr fontId="3"/>
  </si>
  <si>
    <t>交　　通</t>
    <rPh sb="0" eb="1">
      <t>コウ</t>
    </rPh>
    <rPh sb="3" eb="4">
      <t>ツウ</t>
    </rPh>
    <phoneticPr fontId="3"/>
  </si>
  <si>
    <t>土地権利</t>
    <rPh sb="0" eb="2">
      <t>トチ</t>
    </rPh>
    <rPh sb="2" eb="4">
      <t>ケンリ</t>
    </rPh>
    <phoneticPr fontId="3"/>
  </si>
  <si>
    <t>地目</t>
    <rPh sb="0" eb="2">
      <t>チモク</t>
    </rPh>
    <phoneticPr fontId="3"/>
  </si>
  <si>
    <t>都市計画</t>
    <rPh sb="0" eb="2">
      <t>トシ</t>
    </rPh>
    <rPh sb="2" eb="4">
      <t>ケイカク</t>
    </rPh>
    <phoneticPr fontId="3"/>
  </si>
  <si>
    <t>用途地域</t>
    <rPh sb="0" eb="2">
      <t>ヨウト</t>
    </rPh>
    <rPh sb="2" eb="4">
      <t>チイキ</t>
    </rPh>
    <phoneticPr fontId="3"/>
  </si>
  <si>
    <t>建ぺい率</t>
    <rPh sb="0" eb="1">
      <t>ケン</t>
    </rPh>
    <rPh sb="3" eb="4">
      <t>リツ</t>
    </rPh>
    <phoneticPr fontId="3"/>
  </si>
  <si>
    <t>他の法令上の制限</t>
    <rPh sb="0" eb="1">
      <t>タ</t>
    </rPh>
    <rPh sb="2" eb="4">
      <t>ホウレイ</t>
    </rPh>
    <rPh sb="4" eb="5">
      <t>ウエ</t>
    </rPh>
    <rPh sb="6" eb="8">
      <t>セイゲン</t>
    </rPh>
    <phoneticPr fontId="3"/>
  </si>
  <si>
    <t>現　　　況</t>
    <rPh sb="0" eb="1">
      <t>ウツツ</t>
    </rPh>
    <rPh sb="4" eb="5">
      <t>イワン</t>
    </rPh>
    <phoneticPr fontId="3"/>
  </si>
  <si>
    <t>引　渡　日</t>
    <rPh sb="0" eb="1">
      <t>ヒ</t>
    </rPh>
    <rPh sb="2" eb="3">
      <t>ワタ</t>
    </rPh>
    <rPh sb="4" eb="5">
      <t>ヒ</t>
    </rPh>
    <phoneticPr fontId="3"/>
  </si>
  <si>
    <t>接道状況</t>
    <rPh sb="0" eb="2">
      <t>セツドウ</t>
    </rPh>
    <rPh sb="2" eb="4">
      <t>ジョウキョウ</t>
    </rPh>
    <phoneticPr fontId="3"/>
  </si>
  <si>
    <t>客付け会社様へ</t>
    <phoneticPr fontId="3"/>
  </si>
  <si>
    <t>担当</t>
    <rPh sb="0" eb="2">
      <t>タントウ</t>
    </rPh>
    <phoneticPr fontId="3"/>
  </si>
  <si>
    <t>■手数料</t>
    <rPh sb="1" eb="4">
      <t>テスウリョウ</t>
    </rPh>
    <phoneticPr fontId="3"/>
  </si>
  <si>
    <t>広告掲載不可</t>
    <rPh sb="4" eb="5">
      <t>フ</t>
    </rPh>
    <rPh sb="5" eb="6">
      <t>カ</t>
    </rPh>
    <phoneticPr fontId="3"/>
  </si>
  <si>
    <t>■取引態様</t>
    <rPh sb="1" eb="2">
      <t>トリ</t>
    </rPh>
    <rPh sb="2" eb="3">
      <t>イン</t>
    </rPh>
    <rPh sb="3" eb="4">
      <t>タイ</t>
    </rPh>
    <rPh sb="4" eb="5">
      <t>サマ</t>
    </rPh>
    <phoneticPr fontId="3"/>
  </si>
  <si>
    <t>■情報公開日</t>
    <rPh sb="1" eb="3">
      <t>ジョウホウ</t>
    </rPh>
    <rPh sb="3" eb="5">
      <t>コウカイ</t>
    </rPh>
    <rPh sb="5" eb="6">
      <t>ヒ</t>
    </rPh>
    <phoneticPr fontId="3"/>
  </si>
  <si>
    <t>進捗・現況</t>
    <rPh sb="0" eb="2">
      <t>シンチョク</t>
    </rPh>
    <rPh sb="3" eb="5">
      <t>ゲンキョウ</t>
    </rPh>
    <phoneticPr fontId="1"/>
  </si>
  <si>
    <t>土　　地</t>
    <rPh sb="0" eb="1">
      <t>ツチ</t>
    </rPh>
    <rPh sb="3" eb="4">
      <t>チ</t>
    </rPh>
    <phoneticPr fontId="3"/>
  </si>
  <si>
    <t>建　　物</t>
    <rPh sb="0" eb="1">
      <t>ケン</t>
    </rPh>
    <rPh sb="3" eb="4">
      <t>ブツ</t>
    </rPh>
    <phoneticPr fontId="3"/>
  </si>
  <si>
    <t>構　　造</t>
    <rPh sb="0" eb="1">
      <t>カマエ</t>
    </rPh>
    <rPh sb="3" eb="4">
      <t>ヅクリ</t>
    </rPh>
    <phoneticPr fontId="3"/>
  </si>
  <si>
    <t>間　　取</t>
    <rPh sb="0" eb="1">
      <t>アイダ</t>
    </rPh>
    <rPh sb="3" eb="4">
      <t>トリ</t>
    </rPh>
    <phoneticPr fontId="3"/>
  </si>
  <si>
    <t>周　　辺</t>
    <rPh sb="0" eb="1">
      <t>シュウ</t>
    </rPh>
    <rPh sb="3" eb="4">
      <t>ヘン</t>
    </rPh>
    <phoneticPr fontId="3"/>
  </si>
  <si>
    <t>設　　備</t>
    <rPh sb="0" eb="1">
      <t>シツラ</t>
    </rPh>
    <rPh sb="3" eb="4">
      <t>ビ</t>
    </rPh>
    <phoneticPr fontId="3"/>
  </si>
  <si>
    <t>種　　目</t>
    <rPh sb="0" eb="1">
      <t>タネ</t>
    </rPh>
    <rPh sb="3" eb="4">
      <t>メ</t>
    </rPh>
    <phoneticPr fontId="3"/>
  </si>
  <si>
    <t>物件名</t>
    <rPh sb="0" eb="3">
      <t>ブッケンメイ</t>
    </rPh>
    <phoneticPr fontId="3"/>
  </si>
  <si>
    <t>新築戸建</t>
    <rPh sb="0" eb="4">
      <t>シンチクコダテ</t>
    </rPh>
    <phoneticPr fontId="1"/>
  </si>
  <si>
    <t>所有権</t>
    <rPh sb="0" eb="3">
      <t>ショユウケン</t>
    </rPh>
    <phoneticPr fontId="1"/>
  </si>
  <si>
    <t>木造</t>
    <rPh sb="0" eb="2">
      <t>モクゾウ</t>
    </rPh>
    <phoneticPr fontId="1"/>
  </si>
  <si>
    <t>中部電力</t>
    <rPh sb="0" eb="4">
      <t>チュウブデンリョク</t>
    </rPh>
    <phoneticPr fontId="1"/>
  </si>
  <si>
    <t>上水道</t>
    <rPh sb="0" eb="3">
      <t>ジョウスイドウ</t>
    </rPh>
    <phoneticPr fontId="1"/>
  </si>
  <si>
    <t>容積率</t>
    <rPh sb="0" eb="1">
      <t>カタチ</t>
    </rPh>
    <rPh sb="1" eb="2">
      <t>セキ</t>
    </rPh>
    <rPh sb="2" eb="3">
      <t>リツ</t>
    </rPh>
    <phoneticPr fontId="3"/>
  </si>
  <si>
    <t>完成時期</t>
    <rPh sb="0" eb="2">
      <t>カンセイ</t>
    </rPh>
    <rPh sb="2" eb="4">
      <t>ジキ</t>
    </rPh>
    <phoneticPr fontId="3"/>
  </si>
  <si>
    <t>コンビニ</t>
    <phoneticPr fontId="1"/>
  </si>
  <si>
    <t>スーパー</t>
    <phoneticPr fontId="1"/>
  </si>
  <si>
    <t>建築確認番号</t>
    <rPh sb="0" eb="2">
      <t>ケンチク</t>
    </rPh>
    <rPh sb="2" eb="4">
      <t>カクニン</t>
    </rPh>
    <rPh sb="4" eb="6">
      <t>バンゴウ</t>
    </rPh>
    <phoneticPr fontId="1"/>
  </si>
  <si>
    <t>所在地(地番表示）</t>
    <rPh sb="0" eb="3">
      <t>ショザイチ</t>
    </rPh>
    <rPh sb="4" eb="6">
      <t>チバン</t>
    </rPh>
    <rPh sb="6" eb="8">
      <t>ヒョウジ</t>
    </rPh>
    <phoneticPr fontId="3"/>
  </si>
  <si>
    <t>ナビ用住所</t>
    <rPh sb="2" eb="3">
      <t>ヨウ</t>
    </rPh>
    <rPh sb="3" eb="5">
      <t>ジュウショ</t>
    </rPh>
    <phoneticPr fontId="1"/>
  </si>
  <si>
    <t>%</t>
    <phoneticPr fontId="1"/>
  </si>
  <si>
    <t>%</t>
    <phoneticPr fontId="1"/>
  </si>
  <si>
    <t>ガス</t>
    <phoneticPr fontId="1"/>
  </si>
  <si>
    <t>3LDK</t>
    <phoneticPr fontId="1"/>
  </si>
  <si>
    <t>4LDK</t>
    <phoneticPr fontId="1"/>
  </si>
  <si>
    <t>指定なし</t>
    <rPh sb="0" eb="2">
      <t>シテイ</t>
    </rPh>
    <phoneticPr fontId="1"/>
  </si>
  <si>
    <t>一種低専</t>
    <rPh sb="0" eb="2">
      <t>イッシュ</t>
    </rPh>
    <rPh sb="2" eb="3">
      <t>テイ</t>
    </rPh>
    <rPh sb="3" eb="4">
      <t>セン</t>
    </rPh>
    <phoneticPr fontId="1"/>
  </si>
  <si>
    <t>二種低専</t>
    <rPh sb="0" eb="1">
      <t>ニ</t>
    </rPh>
    <rPh sb="1" eb="2">
      <t>シュ</t>
    </rPh>
    <rPh sb="2" eb="3">
      <t>テイ</t>
    </rPh>
    <rPh sb="3" eb="4">
      <t>セン</t>
    </rPh>
    <phoneticPr fontId="1"/>
  </si>
  <si>
    <t>一種中高専</t>
    <rPh sb="0" eb="2">
      <t>イッシュ</t>
    </rPh>
    <rPh sb="2" eb="4">
      <t>チュウコウ</t>
    </rPh>
    <rPh sb="4" eb="5">
      <t>セン</t>
    </rPh>
    <phoneticPr fontId="1"/>
  </si>
  <si>
    <t>二種中高専</t>
    <rPh sb="0" eb="1">
      <t>ニ</t>
    </rPh>
    <rPh sb="1" eb="2">
      <t>シュ</t>
    </rPh>
    <rPh sb="2" eb="4">
      <t>チュウコウ</t>
    </rPh>
    <rPh sb="4" eb="5">
      <t>セン</t>
    </rPh>
    <phoneticPr fontId="1"/>
  </si>
  <si>
    <t>2階</t>
    <rPh sb="1" eb="2">
      <t>カイ</t>
    </rPh>
    <phoneticPr fontId="1"/>
  </si>
  <si>
    <t>3階</t>
    <rPh sb="1" eb="2">
      <t>カイ</t>
    </rPh>
    <phoneticPr fontId="1"/>
  </si>
  <si>
    <t>商業</t>
    <rPh sb="0" eb="2">
      <t>ショウギョウ</t>
    </rPh>
    <phoneticPr fontId="1"/>
  </si>
  <si>
    <t>工業</t>
    <rPh sb="0" eb="2">
      <t>コウギョウ</t>
    </rPh>
    <phoneticPr fontId="1"/>
  </si>
  <si>
    <t>一種住居</t>
    <rPh sb="0" eb="1">
      <t>イチ</t>
    </rPh>
    <rPh sb="1" eb="2">
      <t>シュ</t>
    </rPh>
    <rPh sb="3" eb="4">
      <t>キョ</t>
    </rPh>
    <phoneticPr fontId="1"/>
  </si>
  <si>
    <t>二種住居</t>
    <rPh sb="0" eb="1">
      <t>ニ</t>
    </rPh>
    <rPh sb="1" eb="2">
      <t>シュ</t>
    </rPh>
    <rPh sb="3" eb="4">
      <t>キョ</t>
    </rPh>
    <phoneticPr fontId="1"/>
  </si>
  <si>
    <t>準住居</t>
    <rPh sb="0" eb="1">
      <t>ジュン</t>
    </rPh>
    <rPh sb="1" eb="2">
      <t>スミ</t>
    </rPh>
    <rPh sb="2" eb="3">
      <t>キョ</t>
    </rPh>
    <phoneticPr fontId="1"/>
  </si>
  <si>
    <t>近隣商業</t>
    <rPh sb="0" eb="2">
      <t>キンリン</t>
    </rPh>
    <rPh sb="2" eb="4">
      <t>ショウギョウ</t>
    </rPh>
    <phoneticPr fontId="1"/>
  </si>
  <si>
    <t>準工業</t>
    <rPh sb="0" eb="2">
      <t>ジュンコウ</t>
    </rPh>
    <rPh sb="2" eb="3">
      <t>ギョウ</t>
    </rPh>
    <phoneticPr fontId="1"/>
  </si>
  <si>
    <t>工業専用</t>
    <rPh sb="0" eb="2">
      <t>コウギョウ</t>
    </rPh>
    <rPh sb="2" eb="4">
      <t>センヨウ</t>
    </rPh>
    <phoneticPr fontId="1"/>
  </si>
  <si>
    <t>市街化調整区域</t>
    <rPh sb="0" eb="3">
      <t>シガイカ</t>
    </rPh>
    <rPh sb="3" eb="5">
      <t>チョウセイ</t>
    </rPh>
    <rPh sb="5" eb="7">
      <t>クイキ</t>
    </rPh>
    <phoneticPr fontId="1"/>
  </si>
  <si>
    <t>市街化区域</t>
    <rPh sb="0" eb="3">
      <t>シガイカ</t>
    </rPh>
    <rPh sb="3" eb="5">
      <t>クイキ</t>
    </rPh>
    <phoneticPr fontId="1"/>
  </si>
  <si>
    <t>宅地</t>
    <rPh sb="0" eb="2">
      <t>タクチ</t>
    </rPh>
    <phoneticPr fontId="1"/>
  </si>
  <si>
    <t>畑</t>
    <rPh sb="0" eb="1">
      <t>ハタケ</t>
    </rPh>
    <phoneticPr fontId="1"/>
  </si>
  <si>
    <t>田</t>
    <rPh sb="0" eb="1">
      <t>タ</t>
    </rPh>
    <phoneticPr fontId="1"/>
  </si>
  <si>
    <t>山林</t>
    <rPh sb="0" eb="2">
      <t>サンリン</t>
    </rPh>
    <phoneticPr fontId="1"/>
  </si>
  <si>
    <t>その他</t>
    <rPh sb="2" eb="3">
      <t>ホカ</t>
    </rPh>
    <phoneticPr fontId="1"/>
  </si>
  <si>
    <t>下水道</t>
    <rPh sb="0" eb="3">
      <t>ゲスイドウ</t>
    </rPh>
    <phoneticPr fontId="1"/>
  </si>
  <si>
    <t>浄化槽</t>
    <rPh sb="0" eb="3">
      <t>ジョウカソウ</t>
    </rPh>
    <phoneticPr fontId="1"/>
  </si>
  <si>
    <t>側溝</t>
    <rPh sb="0" eb="2">
      <t>ソッコウ</t>
    </rPh>
    <phoneticPr fontId="1"/>
  </si>
  <si>
    <t>水路</t>
    <rPh sb="0" eb="2">
      <t>スイロ</t>
    </rPh>
    <phoneticPr fontId="1"/>
  </si>
  <si>
    <t>浸透桝</t>
    <rPh sb="0" eb="3">
      <t>シントウマス</t>
    </rPh>
    <phoneticPr fontId="1"/>
  </si>
  <si>
    <t>赤文字</t>
    <rPh sb="0" eb="1">
      <t>アカ</t>
    </rPh>
    <rPh sb="1" eb="3">
      <t>モジ</t>
    </rPh>
    <phoneticPr fontId="1"/>
  </si>
  <si>
    <t>非線引き</t>
    <rPh sb="0" eb="1">
      <t>ヒ</t>
    </rPh>
    <rPh sb="1" eb="3">
      <t>センビ</t>
    </rPh>
    <phoneticPr fontId="1"/>
  </si>
  <si>
    <t>：</t>
    <phoneticPr fontId="3"/>
  </si>
  <si>
    <t>情報公開日</t>
    <rPh sb="0" eb="2">
      <t>ジョウホウ</t>
    </rPh>
    <rPh sb="2" eb="4">
      <t>コウカイ</t>
    </rPh>
    <rPh sb="4" eb="5">
      <t>ビ</t>
    </rPh>
    <phoneticPr fontId="1"/>
  </si>
  <si>
    <t>駐車場</t>
    <phoneticPr fontId="3"/>
  </si>
  <si>
    <t>：　専任媒介  O</t>
    <rPh sb="2" eb="6">
      <t>センニンバイカイ</t>
    </rPh>
    <phoneticPr fontId="3"/>
  </si>
  <si>
    <t>即入居可</t>
    <rPh sb="0" eb="4">
      <t>ソクニュウキョカ</t>
    </rPh>
    <phoneticPr fontId="1"/>
  </si>
  <si>
    <t>3％＋6万＋税</t>
    <rPh sb="4" eb="5">
      <t>マン</t>
    </rPh>
    <rPh sb="6" eb="7">
      <t>ゼイ</t>
    </rPh>
    <phoneticPr fontId="1"/>
  </si>
  <si>
    <t>m</t>
    <phoneticPr fontId="1"/>
  </si>
  <si>
    <t>所在地</t>
    <rPh sb="0" eb="3">
      <t>ショザイチ</t>
    </rPh>
    <phoneticPr fontId="1"/>
  </si>
  <si>
    <t>販売資料作成者　担当事項</t>
    <rPh sb="0" eb="6">
      <t>ハンバイシリョウサクセイ</t>
    </rPh>
    <rPh sb="6" eb="7">
      <t>シャ</t>
    </rPh>
    <rPh sb="8" eb="10">
      <t>タントウ</t>
    </rPh>
    <rPh sb="10" eb="12">
      <t>ジコウ</t>
    </rPh>
    <phoneticPr fontId="1"/>
  </si>
  <si>
    <t>％</t>
    <phoneticPr fontId="1"/>
  </si>
  <si>
    <t>専任媒介</t>
    <rPh sb="0" eb="4">
      <t>センニンバイカイ</t>
    </rPh>
    <phoneticPr fontId="1"/>
  </si>
  <si>
    <t>建物(延床)</t>
    <rPh sb="0" eb="2">
      <t>タテモノ</t>
    </rPh>
    <rPh sb="3" eb="5">
      <t>ノベユカ</t>
    </rPh>
    <phoneticPr fontId="1"/>
  </si>
  <si>
    <t>売主</t>
    <rPh sb="0" eb="2">
      <t>ウリヌシ</t>
    </rPh>
    <phoneticPr fontId="1"/>
  </si>
  <si>
    <t>地図URL</t>
    <rPh sb="0" eb="2">
      <t>チズ</t>
    </rPh>
    <phoneticPr fontId="1"/>
  </si>
  <si>
    <t>5LDK</t>
    <phoneticPr fontId="1"/>
  </si>
  <si>
    <t>フリガナ</t>
    <phoneticPr fontId="1"/>
  </si>
  <si>
    <t>←確認申請書の工期より2か月後完成とする</t>
    <rPh sb="1" eb="3">
      <t>カクニン</t>
    </rPh>
    <rPh sb="3" eb="5">
      <t>シンセイ</t>
    </rPh>
    <rPh sb="5" eb="6">
      <t>ショ</t>
    </rPh>
    <rPh sb="7" eb="9">
      <t>コウキ</t>
    </rPh>
    <rPh sb="13" eb="14">
      <t>ゲツ</t>
    </rPh>
    <rPh sb="14" eb="15">
      <t>ゴ</t>
    </rPh>
    <rPh sb="15" eb="17">
      <t>カンセイ</t>
    </rPh>
    <phoneticPr fontId="1"/>
  </si>
  <si>
    <t>駅徒歩</t>
    <rPh sb="0" eb="1">
      <t>エキ</t>
    </rPh>
    <rPh sb="1" eb="3">
      <t>トホ</t>
    </rPh>
    <phoneticPr fontId="1"/>
  </si>
  <si>
    <t>平屋</t>
    <rPh sb="0" eb="2">
      <t>ヒラヤ</t>
    </rPh>
    <phoneticPr fontId="1"/>
  </si>
  <si>
    <t>建築中</t>
    <rPh sb="0" eb="2">
      <t>ケンチク</t>
    </rPh>
    <rPh sb="2" eb="3">
      <t>ナカ</t>
    </rPh>
    <phoneticPr fontId="1"/>
  </si>
  <si>
    <t>完成済</t>
    <rPh sb="0" eb="3">
      <t>カンセイズ</t>
    </rPh>
    <phoneticPr fontId="1"/>
  </si>
  <si>
    <t>ドロップダウンリスト</t>
    <phoneticPr fontId="1"/>
  </si>
  <si>
    <t>車で3分</t>
    <rPh sb="0" eb="1">
      <t>クルマ</t>
    </rPh>
    <rPh sb="3" eb="4">
      <t>フン</t>
    </rPh>
    <phoneticPr fontId="1"/>
  </si>
  <si>
    <t>　　　          ヨシダチョウ　  カタオカ</t>
    <phoneticPr fontId="1"/>
  </si>
  <si>
    <t>さゆり保育園</t>
    <rPh sb="3" eb="6">
      <t>ホイクエン</t>
    </rPh>
    <phoneticPr fontId="1"/>
  </si>
  <si>
    <t>高速バス</t>
    <rPh sb="0" eb="2">
      <t>コウソク</t>
    </rPh>
    <phoneticPr fontId="1"/>
  </si>
  <si>
    <t>吉田町役場</t>
    <rPh sb="0" eb="5">
      <t>ヨシダチョウヤクバ</t>
    </rPh>
    <phoneticPr fontId="1"/>
  </si>
  <si>
    <t>榛原郡吉田町片岡字天神西2321番8</t>
    <rPh sb="0" eb="6">
      <t>ハイバラグンヨシダチョウ</t>
    </rPh>
    <rPh sb="6" eb="8">
      <t>カタオカ</t>
    </rPh>
    <rPh sb="8" eb="9">
      <t>ジ</t>
    </rPh>
    <rPh sb="9" eb="11">
      <t>テンジン</t>
    </rPh>
    <rPh sb="11" eb="12">
      <t>ニシ</t>
    </rPh>
    <rPh sb="16" eb="17">
      <t>バン</t>
    </rPh>
    <phoneticPr fontId="1"/>
  </si>
  <si>
    <t>LDK16.8　洋7.3　洋5.3　洋5.3　洋4.5　洋4.5帖</t>
    <rPh sb="8" eb="9">
      <t>ヨウ</t>
    </rPh>
    <rPh sb="13" eb="14">
      <t>ヨウ</t>
    </rPh>
    <rPh sb="18" eb="19">
      <t>ヨウ</t>
    </rPh>
    <rPh sb="23" eb="24">
      <t>ヨウ</t>
    </rPh>
    <rPh sb="32" eb="33">
      <t>ジョウ</t>
    </rPh>
    <phoneticPr fontId="1"/>
  </si>
  <si>
    <t>榛原郡吉田町片岡2321-4付近</t>
    <rPh sb="14" eb="16">
      <t>フキン</t>
    </rPh>
    <phoneticPr fontId="1"/>
  </si>
  <si>
    <t>バス停まで徒歩6分</t>
    <rPh sb="2" eb="3">
      <t>テイ</t>
    </rPh>
    <rPh sb="5" eb="7">
      <t>トホ</t>
    </rPh>
    <rPh sb="8" eb="9">
      <t>フン</t>
    </rPh>
    <phoneticPr fontId="1"/>
  </si>
  <si>
    <t>121分</t>
    <rPh sb="3" eb="4">
      <t>フン</t>
    </rPh>
    <phoneticPr fontId="1"/>
  </si>
  <si>
    <t>https://maps.app.goo.gl/T45v1yXQti5Ueekf7</t>
    <phoneticPr fontId="1"/>
  </si>
  <si>
    <t>3台以上可能</t>
    <rPh sb="1" eb="2">
      <t>ダイ</t>
    </rPh>
    <rPh sb="2" eb="4">
      <t>イジョウ</t>
    </rPh>
    <rPh sb="4" eb="6">
      <t>カノウ</t>
    </rPh>
    <phoneticPr fontId="1"/>
  </si>
  <si>
    <t>西側　公道12ｍに接道11.8ｍ</t>
    <rPh sb="0" eb="2">
      <t>ニシガワ</t>
    </rPh>
    <rPh sb="3" eb="5">
      <t>コウドウ</t>
    </rPh>
    <rPh sb="9" eb="11">
      <t>セツドウ</t>
    </rPh>
    <phoneticPr fontId="1"/>
  </si>
  <si>
    <t>南側 公道5.7ｍに接道16.7ｍ</t>
    <rPh sb="0" eb="1">
      <t>ミナミ</t>
    </rPh>
    <rPh sb="1" eb="2">
      <t>ガワ</t>
    </rPh>
    <rPh sb="2" eb="3">
      <t>ニシガワ</t>
    </rPh>
    <rPh sb="3" eb="4">
      <t>ニシガワ</t>
    </rPh>
    <rPh sb="10" eb="12">
      <t>セツドウ</t>
    </rPh>
    <phoneticPr fontId="1"/>
  </si>
  <si>
    <t>法第22条区域、下水道処理区域、宅地造成及び特定盛土等規制法、水防法、文化財保護法</t>
    <rPh sb="16" eb="18">
      <t>タクチ</t>
    </rPh>
    <rPh sb="18" eb="20">
      <t>ゾウセイ</t>
    </rPh>
    <rPh sb="20" eb="21">
      <t>オヨ</t>
    </rPh>
    <rPh sb="22" eb="24">
      <t>トクテイ</t>
    </rPh>
    <rPh sb="24" eb="26">
      <t>モリド</t>
    </rPh>
    <rPh sb="26" eb="27">
      <t>トウ</t>
    </rPh>
    <rPh sb="27" eb="30">
      <t>キセイホウ</t>
    </rPh>
    <rPh sb="31" eb="34">
      <t>スイボウホウ</t>
    </rPh>
    <rPh sb="35" eb="41">
      <t>ブンカザイホゴホウ</t>
    </rPh>
    <phoneticPr fontId="1"/>
  </si>
  <si>
    <t>中央小学校</t>
    <rPh sb="0" eb="2">
      <t>チュウオウ</t>
    </rPh>
    <rPh sb="2" eb="5">
      <t>ショウガッコウ</t>
    </rPh>
    <phoneticPr fontId="1"/>
  </si>
  <si>
    <t>1.4km</t>
    <phoneticPr fontId="1"/>
  </si>
  <si>
    <t>徒歩20分</t>
    <rPh sb="0" eb="2">
      <t>トホ</t>
    </rPh>
    <rPh sb="4" eb="5">
      <t>フン</t>
    </rPh>
    <phoneticPr fontId="1"/>
  </si>
  <si>
    <t>吉田中学校</t>
    <rPh sb="0" eb="5">
      <t>ヨシダチュウガッコウ</t>
    </rPh>
    <phoneticPr fontId="1"/>
  </si>
  <si>
    <t>700ｍ</t>
    <phoneticPr fontId="1"/>
  </si>
  <si>
    <t>徒歩10分</t>
    <rPh sb="0" eb="2">
      <t>トホ</t>
    </rPh>
    <rPh sb="4" eb="5">
      <t>フン</t>
    </rPh>
    <phoneticPr fontId="1"/>
  </si>
  <si>
    <t>KOマート吉田店</t>
    <rPh sb="5" eb="8">
      <t>ヨシダテン</t>
    </rPh>
    <phoneticPr fontId="1"/>
  </si>
  <si>
    <t>190ｍ</t>
    <phoneticPr fontId="1"/>
  </si>
  <si>
    <t>徒歩3分</t>
    <rPh sb="0" eb="2">
      <t>トホ</t>
    </rPh>
    <rPh sb="3" eb="4">
      <t>フン</t>
    </rPh>
    <phoneticPr fontId="1"/>
  </si>
  <si>
    <t>ローソン　吉田町店</t>
    <rPh sb="5" eb="8">
      <t>ヨシダチョウ</t>
    </rPh>
    <rPh sb="8" eb="9">
      <t>テン</t>
    </rPh>
    <phoneticPr fontId="1"/>
  </si>
  <si>
    <t>550ｍ</t>
    <phoneticPr fontId="1"/>
  </si>
  <si>
    <t>徒歩8分</t>
    <rPh sb="0" eb="2">
      <t>トホ</t>
    </rPh>
    <rPh sb="3" eb="4">
      <t>フン</t>
    </rPh>
    <phoneticPr fontId="1"/>
  </si>
  <si>
    <t>榛原総合病院</t>
    <rPh sb="0" eb="6">
      <t>ハイバラソウゴウビョウイン</t>
    </rPh>
    <phoneticPr fontId="1"/>
  </si>
  <si>
    <t>2.5km</t>
    <phoneticPr fontId="1"/>
  </si>
  <si>
    <t>車で6分</t>
    <rPh sb="0" eb="1">
      <t>クルマ</t>
    </rPh>
    <rPh sb="3" eb="4">
      <t>フン</t>
    </rPh>
    <phoneticPr fontId="1"/>
  </si>
  <si>
    <t>1.1km</t>
    <phoneticPr fontId="1"/>
  </si>
  <si>
    <t>1.2km</t>
    <phoneticPr fontId="1"/>
  </si>
  <si>
    <t>さくら保育園</t>
    <rPh sb="3" eb="6">
      <t>ホイクエン</t>
    </rPh>
    <phoneticPr fontId="1"/>
  </si>
  <si>
    <t>東名高速道路　吉田インター　2.9km　車で6分</t>
    <rPh sb="0" eb="6">
      <t>トウメイコウソクドウロ</t>
    </rPh>
    <rPh sb="7" eb="9">
      <t>ヨシダ</t>
    </rPh>
    <rPh sb="20" eb="21">
      <t>クルマ</t>
    </rPh>
    <rPh sb="23" eb="24">
      <t>フン</t>
    </rPh>
    <phoneticPr fontId="1"/>
  </si>
  <si>
    <t>1.8km</t>
    <phoneticPr fontId="1"/>
  </si>
  <si>
    <t>車で4分</t>
    <rPh sb="0" eb="1">
      <t>クルマ</t>
    </rPh>
    <rPh sb="3" eb="4">
      <t>フン</t>
    </rPh>
    <phoneticPr fontId="1"/>
  </si>
  <si>
    <t>中央児童館</t>
    <rPh sb="0" eb="5">
      <t>チュウオウジドウカン</t>
    </rPh>
    <phoneticPr fontId="1"/>
  </si>
  <si>
    <t>吉田町片岡8期</t>
    <phoneticPr fontId="1"/>
  </si>
  <si>
    <t>吉田町役場　550ｍ　車で3分</t>
    <rPh sb="0" eb="2">
      <t>ヨシダ</t>
    </rPh>
    <rPh sb="2" eb="3">
      <t>マチ</t>
    </rPh>
    <rPh sb="3" eb="5">
      <t>ヤクバ</t>
    </rPh>
    <rPh sb="11" eb="12">
      <t>クルマ</t>
    </rPh>
    <rPh sb="14" eb="15">
      <t>フン</t>
    </rPh>
    <phoneticPr fontId="1"/>
  </si>
  <si>
    <t>第2025確認建築静建住ま09726号</t>
    <rPh sb="0" eb="1">
      <t>ダイ</t>
    </rPh>
    <rPh sb="5" eb="7">
      <t>カクニン</t>
    </rPh>
    <rPh sb="7" eb="9">
      <t>ケンチク</t>
    </rPh>
    <rPh sb="9" eb="10">
      <t>セイ</t>
    </rPh>
    <rPh sb="10" eb="11">
      <t>ダテ</t>
    </rPh>
    <rPh sb="11" eb="12">
      <t>ジュウ</t>
    </rPh>
    <phoneticPr fontId="1"/>
  </si>
  <si>
    <t>R8年7月</t>
    <rPh sb="2" eb="3">
      <t>ネン</t>
    </rPh>
    <rPh sb="4" eb="5">
      <t>ガツ</t>
    </rPh>
    <phoneticPr fontId="1"/>
  </si>
  <si>
    <t>R8年1月9日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</si>
</sst>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m&quot;"/>
    <numFmt numFmtId="177" formatCode="0.0"/>
    <numFmt numFmtId="178" formatCode="0&quot;万円&quot;"/>
  </numFmts>
  <fonts count="37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8"/>
      <name val="ＭＳ Ｐゴシック"/>
      <family val="3"/>
      <charset val="128"/>
    </font>
    <font>
      <sz val="2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ｺﾞｼｯｸ体MT-M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rgb="FF0070C0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0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2"/>
      <name val="HG丸ｺﾞｼｯｸM-PRO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7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177" fontId="11" fillId="0" borderId="24"/>
    <xf numFmtId="0" fontId="34" fillId="0" borderId="0" applyNumberFormat="0" applyFill="0" applyBorder="0" applyAlignment="0" applyProtection="0"/>
  </cellStyleXfs>
  <cellXfs count="2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left" shrinkToFit="1"/>
    </xf>
    <xf numFmtId="0" fontId="2" fillId="0" borderId="7" xfId="1" applyBorder="1"/>
    <xf numFmtId="0" fontId="6" fillId="0" borderId="0" xfId="1" applyFont="1"/>
    <xf numFmtId="0" fontId="7" fillId="0" borderId="0" xfId="1" applyFont="1"/>
    <xf numFmtId="0" fontId="5" fillId="0" borderId="17" xfId="1" applyFont="1" applyBorder="1"/>
    <xf numFmtId="0" fontId="8" fillId="0" borderId="0" xfId="1" applyFont="1" applyAlignment="1">
      <alignment horizontal="center" vertical="center"/>
    </xf>
    <xf numFmtId="0" fontId="7" fillId="0" borderId="17" xfId="1" applyFont="1" applyBorder="1"/>
    <xf numFmtId="0" fontId="4" fillId="0" borderId="0" xfId="1" applyFont="1"/>
    <xf numFmtId="0" fontId="4" fillId="0" borderId="17" xfId="1" applyFont="1" applyBorder="1"/>
    <xf numFmtId="0" fontId="10" fillId="0" borderId="0" xfId="1" applyFont="1" applyAlignment="1">
      <alignment vertical="center"/>
    </xf>
    <xf numFmtId="0" fontId="2" fillId="0" borderId="14" xfId="1" applyBorder="1"/>
    <xf numFmtId="0" fontId="2" fillId="0" borderId="3" xfId="1" applyBorder="1"/>
    <xf numFmtId="0" fontId="13" fillId="0" borderId="19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 textRotation="255"/>
    </xf>
    <xf numFmtId="0" fontId="16" fillId="0" borderId="19" xfId="1" applyFont="1" applyBorder="1" applyAlignment="1">
      <alignment horizontal="center" vertical="center"/>
    </xf>
    <xf numFmtId="0" fontId="13" fillId="0" borderId="6" xfId="0" applyFont="1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13" fillId="0" borderId="2" xfId="0" applyFont="1" applyBorder="1" applyAlignment="1">
      <alignment shrinkToFit="1"/>
    </xf>
    <xf numFmtId="0" fontId="0" fillId="0" borderId="6" xfId="0" applyBorder="1" applyAlignment="1">
      <alignment horizontal="left" shrinkToFit="1"/>
    </xf>
    <xf numFmtId="0" fontId="27" fillId="7" borderId="5" xfId="0" applyFont="1" applyFill="1" applyBorder="1" applyAlignment="1">
      <alignment horizontal="center" shrinkToFit="1"/>
    </xf>
    <xf numFmtId="0" fontId="27" fillId="7" borderId="1" xfId="0" applyFont="1" applyFill="1" applyBorder="1" applyAlignment="1">
      <alignment horizontal="center"/>
    </xf>
    <xf numFmtId="0" fontId="19" fillId="6" borderId="0" xfId="1" applyFont="1" applyFill="1" applyAlignment="1">
      <alignment vertical="top" wrapText="1"/>
    </xf>
    <xf numFmtId="0" fontId="31" fillId="6" borderId="0" xfId="1" applyFont="1" applyFill="1" applyAlignment="1">
      <alignment vertical="center" wrapText="1"/>
    </xf>
    <xf numFmtId="0" fontId="24" fillId="0" borderId="0" xfId="1" applyFont="1" applyAlignment="1">
      <alignment horizontal="center" vertical="center"/>
    </xf>
    <xf numFmtId="0" fontId="0" fillId="0" borderId="1" xfId="0" applyBorder="1" applyAlignment="1">
      <alignment horizontal="center" shrinkToFit="1"/>
    </xf>
    <xf numFmtId="0" fontId="27" fillId="7" borderId="1" xfId="0" applyFont="1" applyFill="1" applyBorder="1" applyAlignment="1">
      <alignment shrinkToFit="1"/>
    </xf>
    <xf numFmtId="0" fontId="27" fillId="7" borderId="2" xfId="0" applyFont="1" applyFill="1" applyBorder="1" applyAlignment="1">
      <alignment shrinkToFit="1"/>
    </xf>
    <xf numFmtId="0" fontId="18" fillId="0" borderId="1" xfId="0" applyFont="1" applyBorder="1" applyAlignment="1">
      <alignment shrinkToFit="1"/>
    </xf>
    <xf numFmtId="0" fontId="18" fillId="0" borderId="0" xfId="0" applyFont="1" applyAlignment="1">
      <alignment horizontal="center"/>
    </xf>
    <xf numFmtId="9" fontId="13" fillId="2" borderId="22" xfId="1" applyNumberFormat="1" applyFont="1" applyFill="1" applyBorder="1" applyAlignment="1">
      <alignment vertical="center"/>
    </xf>
    <xf numFmtId="0" fontId="13" fillId="2" borderId="22" xfId="1" applyFont="1" applyFill="1" applyBorder="1" applyAlignment="1">
      <alignment vertical="center"/>
    </xf>
    <xf numFmtId="0" fontId="9" fillId="0" borderId="0" xfId="1" applyFont="1"/>
    <xf numFmtId="0" fontId="5" fillId="0" borderId="0" xfId="1" applyFont="1"/>
    <xf numFmtId="0" fontId="2" fillId="0" borderId="0" xfId="1"/>
    <xf numFmtId="0" fontId="29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shrinkToFit="1"/>
    </xf>
    <xf numFmtId="0" fontId="27" fillId="8" borderId="6" xfId="0" applyFont="1" applyFill="1" applyBorder="1" applyAlignment="1">
      <alignment horizontal="center" shrinkToFit="1"/>
    </xf>
    <xf numFmtId="0" fontId="27" fillId="0" borderId="0" xfId="0" applyFont="1" applyAlignment="1">
      <alignment horizontal="center" shrinkToFit="1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left" shrinkToFit="1"/>
    </xf>
    <xf numFmtId="0" fontId="36" fillId="0" borderId="26" xfId="0" applyFont="1" applyBorder="1" applyAlignment="1">
      <alignment horizontal="left" shrinkToFit="1"/>
    </xf>
    <xf numFmtId="0" fontId="36" fillId="0" borderId="27" xfId="0" applyFont="1" applyBorder="1" applyAlignment="1">
      <alignment horizontal="left" shrinkToFit="1"/>
    </xf>
    <xf numFmtId="0" fontId="36" fillId="0" borderId="28" xfId="0" applyFont="1" applyBorder="1" applyAlignment="1">
      <alignment horizontal="left" shrinkToFit="1"/>
    </xf>
    <xf numFmtId="0" fontId="36" fillId="0" borderId="29" xfId="0" applyFont="1" applyBorder="1" applyAlignment="1">
      <alignment horizontal="left" shrinkToFit="1"/>
    </xf>
    <xf numFmtId="0" fontId="36" fillId="0" borderId="29" xfId="0" applyFont="1" applyBorder="1" applyAlignment="1">
      <alignment horizontal="left"/>
    </xf>
    <xf numFmtId="0" fontId="36" fillId="0" borderId="30" xfId="0" applyFont="1" applyBorder="1" applyAlignment="1">
      <alignment horizontal="left" shrinkToFit="1"/>
    </xf>
    <xf numFmtId="0" fontId="36" fillId="0" borderId="31" xfId="0" applyFont="1" applyBorder="1" applyAlignment="1">
      <alignment horizontal="left"/>
    </xf>
    <xf numFmtId="0" fontId="2" fillId="0" borderId="0" xfId="1" applyAlignment="1">
      <alignment vertical="center"/>
    </xf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29" fillId="4" borderId="1" xfId="0" applyFont="1" applyFill="1" applyBorder="1" applyAlignment="1">
      <alignment horizontal="center" vertical="center" shrinkToFit="1"/>
    </xf>
    <xf numFmtId="0" fontId="27" fillId="7" borderId="1" xfId="0" applyFont="1" applyFill="1" applyBorder="1" applyAlignment="1">
      <alignment horizontal="center" vertical="center" shrinkToFit="1"/>
    </xf>
    <xf numFmtId="0" fontId="0" fillId="4" borderId="5" xfId="0" applyFill="1" applyBorder="1" applyAlignment="1">
      <alignment horizontal="center" shrinkToFit="1"/>
    </xf>
    <xf numFmtId="0" fontId="0" fillId="4" borderId="6" xfId="0" applyFill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4" borderId="1" xfId="0" applyFill="1" applyBorder="1" applyAlignment="1">
      <alignment horizontal="center" shrinkToFit="1"/>
    </xf>
    <xf numFmtId="0" fontId="27" fillId="7" borderId="5" xfId="0" applyFont="1" applyFill="1" applyBorder="1" applyAlignment="1">
      <alignment horizontal="center" shrinkToFit="1"/>
    </xf>
    <xf numFmtId="0" fontId="27" fillId="7" borderId="2" xfId="0" applyFont="1" applyFill="1" applyBorder="1" applyAlignment="1">
      <alignment shrinkToFit="1"/>
    </xf>
    <xf numFmtId="0" fontId="27" fillId="7" borderId="6" xfId="0" applyFont="1" applyFill="1" applyBorder="1" applyAlignment="1">
      <alignment shrinkToFit="1"/>
    </xf>
    <xf numFmtId="0" fontId="27" fillId="7" borderId="2" xfId="0" applyFont="1" applyFill="1" applyBorder="1" applyAlignment="1">
      <alignment horizontal="center" shrinkToFit="1"/>
    </xf>
    <xf numFmtId="0" fontId="27" fillId="7" borderId="6" xfId="0" applyFont="1" applyFill="1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8" fillId="0" borderId="1" xfId="0" applyFont="1" applyBorder="1" applyAlignment="1">
      <alignment horizontal="center" shrinkToFit="1"/>
    </xf>
    <xf numFmtId="0" fontId="18" fillId="0" borderId="1" xfId="0" applyFont="1" applyBorder="1" applyAlignment="1">
      <alignment shrinkToFit="1"/>
    </xf>
    <xf numFmtId="0" fontId="12" fillId="6" borderId="5" xfId="0" applyFont="1" applyFill="1" applyBorder="1" applyAlignment="1">
      <alignment horizontal="center" shrinkToFit="1"/>
    </xf>
    <xf numFmtId="0" fontId="12" fillId="6" borderId="6" xfId="0" applyFont="1" applyFill="1" applyBorder="1" applyAlignment="1">
      <alignment shrinkToFit="1"/>
    </xf>
    <xf numFmtId="0" fontId="29" fillId="6" borderId="5" xfId="0" applyFont="1" applyFill="1" applyBorder="1" applyAlignment="1">
      <alignment horizontal="center" shrinkToFit="1"/>
    </xf>
    <xf numFmtId="0" fontId="29" fillId="6" borderId="6" xfId="0" applyFont="1" applyFill="1" applyBorder="1" applyAlignment="1">
      <alignment shrinkToFit="1"/>
    </xf>
    <xf numFmtId="0" fontId="12" fillId="0" borderId="1" xfId="0" applyFont="1" applyBorder="1" applyAlignment="1">
      <alignment horizontal="center" shrinkToFit="1"/>
    </xf>
    <xf numFmtId="0" fontId="12" fillId="0" borderId="5" xfId="0" applyFont="1" applyBorder="1" applyAlignment="1">
      <alignment horizontal="center" shrinkToFit="1"/>
    </xf>
    <xf numFmtId="0" fontId="12" fillId="0" borderId="6" xfId="0" applyFont="1" applyBorder="1" applyAlignment="1">
      <alignment shrinkToFit="1"/>
    </xf>
    <xf numFmtId="0" fontId="18" fillId="0" borderId="5" xfId="0" applyFont="1" applyBorder="1" applyAlignment="1">
      <alignment horizontal="center" shrinkToFit="1"/>
    </xf>
    <xf numFmtId="0" fontId="18" fillId="0" borderId="6" xfId="0" applyFont="1" applyBorder="1" applyAlignment="1">
      <alignment shrinkToFit="1"/>
    </xf>
    <xf numFmtId="0" fontId="18" fillId="0" borderId="5" xfId="0" applyFont="1" applyBorder="1" applyAlignment="1">
      <alignment shrinkToFit="1"/>
    </xf>
    <xf numFmtId="0" fontId="18" fillId="0" borderId="2" xfId="0" applyFont="1" applyBorder="1" applyAlignment="1">
      <alignment shrinkToFit="1"/>
    </xf>
    <xf numFmtId="0" fontId="0" fillId="0" borderId="1" xfId="0" applyBorder="1" applyAlignment="1">
      <alignment horizontal="center"/>
    </xf>
    <xf numFmtId="0" fontId="27" fillId="7" borderId="1" xfId="0" applyFont="1" applyFill="1" applyBorder="1" applyAlignment="1">
      <alignment horizontal="center" shrinkToFit="1"/>
    </xf>
    <xf numFmtId="0" fontId="27" fillId="7" borderId="1" xfId="0" applyFont="1" applyFill="1" applyBorder="1" applyAlignment="1">
      <alignment shrinkToFit="1"/>
    </xf>
    <xf numFmtId="0" fontId="0" fillId="0" borderId="1" xfId="0" applyBorder="1" applyAlignment="1">
      <alignment shrinkToFit="1"/>
    </xf>
    <xf numFmtId="0" fontId="27" fillId="8" borderId="5" xfId="0" applyFont="1" applyFill="1" applyBorder="1" applyAlignment="1">
      <alignment horizontal="center" shrinkToFit="1"/>
    </xf>
    <xf numFmtId="0" fontId="27" fillId="8" borderId="2" xfId="0" applyFont="1" applyFill="1" applyBorder="1" applyAlignment="1">
      <alignment horizontal="center" shrinkToFit="1"/>
    </xf>
    <xf numFmtId="0" fontId="27" fillId="8" borderId="6" xfId="0" applyFont="1" applyFill="1" applyBorder="1" applyAlignment="1">
      <alignment horizontal="center" shrinkToFit="1"/>
    </xf>
    <xf numFmtId="0" fontId="30" fillId="0" borderId="5" xfId="0" applyFont="1" applyBorder="1" applyAlignment="1">
      <alignment horizontal="center" shrinkToFit="1"/>
    </xf>
    <xf numFmtId="0" fontId="30" fillId="0" borderId="2" xfId="0" applyFont="1" applyBorder="1" applyAlignment="1">
      <alignment horizontal="center" shrinkToFit="1"/>
    </xf>
    <xf numFmtId="0" fontId="30" fillId="0" borderId="6" xfId="0" applyFont="1" applyBorder="1" applyAlignment="1">
      <alignment horizontal="center" shrinkToFit="1"/>
    </xf>
    <xf numFmtId="2" fontId="27" fillId="7" borderId="5" xfId="0" applyNumberFormat="1" applyFont="1" applyFill="1" applyBorder="1" applyAlignment="1">
      <alignment horizontal="right" shrinkToFit="1"/>
    </xf>
    <xf numFmtId="2" fontId="27" fillId="7" borderId="2" xfId="0" applyNumberFormat="1" applyFont="1" applyFill="1" applyBorder="1" applyAlignment="1">
      <alignment horizontal="right" shrinkToFit="1"/>
    </xf>
    <xf numFmtId="4" fontId="13" fillId="0" borderId="5" xfId="0" applyNumberFormat="1" applyFont="1" applyBorder="1" applyAlignment="1">
      <alignment horizontal="right" shrinkToFit="1"/>
    </xf>
    <xf numFmtId="4" fontId="13" fillId="0" borderId="2" xfId="0" applyNumberFormat="1" applyFont="1" applyBorder="1" applyAlignment="1">
      <alignment horizontal="right" shrinkToFit="1"/>
    </xf>
    <xf numFmtId="4" fontId="12" fillId="0" borderId="5" xfId="0" applyNumberFormat="1" applyFont="1" applyBorder="1" applyAlignment="1">
      <alignment horizontal="right" shrinkToFit="1"/>
    </xf>
    <xf numFmtId="4" fontId="12" fillId="0" borderId="2" xfId="0" applyNumberFormat="1" applyFont="1" applyBorder="1" applyAlignment="1">
      <alignment horizontal="right" shrinkToFit="1"/>
    </xf>
    <xf numFmtId="0" fontId="27" fillId="7" borderId="2" xfId="0" applyFont="1" applyFill="1" applyBorder="1"/>
    <xf numFmtId="0" fontId="30" fillId="0" borderId="6" xfId="0" applyFont="1" applyBorder="1" applyAlignment="1">
      <alignment shrinkToFit="1"/>
    </xf>
    <xf numFmtId="0" fontId="13" fillId="0" borderId="5" xfId="0" applyFont="1" applyBorder="1" applyAlignment="1">
      <alignment horizontal="center" shrinkToFit="1"/>
    </xf>
    <xf numFmtId="0" fontId="13" fillId="0" borderId="6" xfId="0" applyFont="1" applyBorder="1" applyAlignment="1">
      <alignment shrinkToFit="1"/>
    </xf>
    <xf numFmtId="0" fontId="28" fillId="7" borderId="5" xfId="0" applyFont="1" applyFill="1" applyBorder="1" applyAlignment="1">
      <alignment shrinkToFit="1"/>
    </xf>
    <xf numFmtId="0" fontId="0" fillId="0" borderId="2" xfId="0" applyBorder="1"/>
    <xf numFmtId="0" fontId="0" fillId="0" borderId="6" xfId="0" applyBorder="1"/>
    <xf numFmtId="0" fontId="27" fillId="7" borderId="5" xfId="0" applyFont="1" applyFill="1" applyBorder="1" applyAlignment="1">
      <alignment horizontal="center"/>
    </xf>
    <xf numFmtId="0" fontId="27" fillId="7" borderId="6" xfId="0" applyFont="1" applyFill="1" applyBorder="1" applyAlignment="1">
      <alignment horizontal="center"/>
    </xf>
    <xf numFmtId="0" fontId="36" fillId="0" borderId="0" xfId="0" applyFont="1" applyAlignment="1">
      <alignment horizontal="center" shrinkToFit="1"/>
    </xf>
    <xf numFmtId="0" fontId="34" fillId="7" borderId="1" xfId="4" applyFill="1" applyBorder="1" applyAlignment="1">
      <alignment horizontal="center" shrinkToFit="1"/>
    </xf>
    <xf numFmtId="0" fontId="27" fillId="7" borderId="5" xfId="0" applyFont="1" applyFill="1" applyBorder="1" applyAlignment="1">
      <alignment horizontal="center" wrapText="1" shrinkToFit="1"/>
    </xf>
    <xf numFmtId="0" fontId="18" fillId="6" borderId="5" xfId="0" applyFont="1" applyFill="1" applyBorder="1" applyAlignment="1">
      <alignment horizontal="center" shrinkToFit="1"/>
    </xf>
    <xf numFmtId="0" fontId="18" fillId="6" borderId="6" xfId="0" applyFont="1" applyFill="1" applyBorder="1" applyAlignment="1">
      <alignment shrinkToFit="1"/>
    </xf>
    <xf numFmtId="0" fontId="15" fillId="2" borderId="14" xfId="1" applyFont="1" applyFill="1" applyBorder="1" applyAlignment="1">
      <alignment horizontal="center" vertical="center" shrinkToFit="1"/>
    </xf>
    <xf numFmtId="0" fontId="20" fillId="0" borderId="14" xfId="0" applyFont="1" applyBorder="1"/>
    <xf numFmtId="0" fontId="20" fillId="0" borderId="0" xfId="0" applyFont="1"/>
    <xf numFmtId="0" fontId="20" fillId="0" borderId="14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5" fillId="2" borderId="15" xfId="1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5" fillId="2" borderId="16" xfId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16" fillId="2" borderId="21" xfId="1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2" fontId="15" fillId="2" borderId="13" xfId="1" applyNumberFormat="1" applyFont="1" applyFill="1" applyBorder="1" applyAlignment="1">
      <alignment horizontal="center" vertical="center"/>
    </xf>
    <xf numFmtId="0" fontId="20" fillId="0" borderId="18" xfId="0" applyFont="1" applyBorder="1"/>
    <xf numFmtId="0" fontId="20" fillId="0" borderId="19" xfId="0" applyFont="1" applyBorder="1"/>
    <xf numFmtId="0" fontId="23" fillId="0" borderId="0" xfId="1" applyFont="1" applyAlignment="1" applyProtection="1">
      <alignment horizontal="left" vertical="center"/>
      <protection hidden="1"/>
    </xf>
    <xf numFmtId="0" fontId="22" fillId="0" borderId="0" xfId="1" applyFont="1"/>
    <xf numFmtId="0" fontId="23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4" fillId="0" borderId="0" xfId="1" applyFont="1" applyAlignment="1">
      <alignment horizontal="left" vertical="center" shrinkToFit="1"/>
    </xf>
    <xf numFmtId="0" fontId="33" fillId="0" borderId="0" xfId="0" applyFont="1" applyAlignment="1">
      <alignment shrinkToFit="1"/>
    </xf>
    <xf numFmtId="0" fontId="16" fillId="2" borderId="13" xfId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wrapText="1"/>
    </xf>
    <xf numFmtId="0" fontId="16" fillId="0" borderId="16" xfId="1" applyFont="1" applyBorder="1" applyAlignment="1">
      <alignment horizontal="center" vertical="center" wrapText="1"/>
    </xf>
    <xf numFmtId="0" fontId="17" fillId="0" borderId="17" xfId="0" applyFont="1" applyBorder="1" applyAlignment="1">
      <alignment wrapText="1"/>
    </xf>
    <xf numFmtId="0" fontId="16" fillId="0" borderId="18" xfId="1" applyFont="1" applyBorder="1" applyAlignment="1">
      <alignment horizontal="center" vertical="center" wrapText="1"/>
    </xf>
    <xf numFmtId="0" fontId="17" fillId="0" borderId="20" xfId="0" applyFont="1" applyBorder="1" applyAlignment="1">
      <alignment wrapText="1"/>
    </xf>
    <xf numFmtId="0" fontId="14" fillId="2" borderId="14" xfId="1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14" fillId="5" borderId="16" xfId="1" applyFont="1" applyFill="1" applyBorder="1" applyAlignment="1">
      <alignment horizontal="center" vertical="center" shrinkToFit="1"/>
    </xf>
    <xf numFmtId="0" fontId="25" fillId="5" borderId="0" xfId="0" applyFont="1" applyFill="1" applyAlignment="1">
      <alignment horizontal="center" vertical="center" shrinkToFit="1"/>
    </xf>
    <xf numFmtId="0" fontId="25" fillId="5" borderId="17" xfId="0" applyFont="1" applyFill="1" applyBorder="1" applyAlignment="1">
      <alignment horizontal="center" vertical="center" shrinkToFit="1"/>
    </xf>
    <xf numFmtId="0" fontId="25" fillId="5" borderId="18" xfId="0" applyFont="1" applyFill="1" applyBorder="1" applyAlignment="1">
      <alignment horizontal="center" vertical="center" shrinkToFit="1"/>
    </xf>
    <xf numFmtId="0" fontId="25" fillId="5" borderId="19" xfId="0" applyFont="1" applyFill="1" applyBorder="1" applyAlignment="1">
      <alignment horizontal="center" vertical="center" shrinkToFit="1"/>
    </xf>
    <xf numFmtId="0" fontId="25" fillId="5" borderId="20" xfId="0" applyFont="1" applyFill="1" applyBorder="1" applyAlignment="1">
      <alignment horizontal="center" vertical="center" shrinkToFit="1"/>
    </xf>
    <xf numFmtId="178" fontId="14" fillId="2" borderId="14" xfId="1" applyNumberFormat="1" applyFont="1" applyFill="1" applyBorder="1" applyAlignment="1">
      <alignment horizontal="center" vertical="center"/>
    </xf>
    <xf numFmtId="0" fontId="16" fillId="2" borderId="25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shrinkToFit="1"/>
    </xf>
    <xf numFmtId="0" fontId="16" fillId="5" borderId="25" xfId="1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6" xfId="0" applyFont="1" applyBorder="1" applyAlignment="1">
      <alignment wrapText="1"/>
    </xf>
    <xf numFmtId="0" fontId="17" fillId="0" borderId="18" xfId="0" applyFont="1" applyBorder="1" applyAlignment="1">
      <alignment wrapText="1"/>
    </xf>
    <xf numFmtId="0" fontId="15" fillId="2" borderId="13" xfId="1" applyFont="1" applyFill="1" applyBorder="1" applyAlignment="1">
      <alignment horizontal="center" vertical="center" shrinkToFit="1"/>
    </xf>
    <xf numFmtId="0" fontId="20" fillId="0" borderId="16" xfId="0" applyFont="1" applyBorder="1"/>
    <xf numFmtId="0" fontId="15" fillId="2" borderId="13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2" borderId="18" xfId="1" applyFont="1" applyFill="1" applyBorder="1" applyAlignment="1">
      <alignment horizontal="center" vertical="center"/>
    </xf>
    <xf numFmtId="0" fontId="15" fillId="2" borderId="19" xfId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6" fillId="2" borderId="22" xfId="1" applyFont="1" applyFill="1" applyBorder="1" applyAlignment="1">
      <alignment horizontal="center" vertical="center" wrapText="1"/>
    </xf>
    <xf numFmtId="0" fontId="5" fillId="0" borderId="0" xfId="1" applyFont="1"/>
    <xf numFmtId="0" fontId="2" fillId="0" borderId="0" xfId="1"/>
    <xf numFmtId="0" fontId="13" fillId="2" borderId="21" xfId="1" applyFont="1" applyFill="1" applyBorder="1" applyAlignment="1">
      <alignment horizontal="center" vertical="center"/>
    </xf>
    <xf numFmtId="0" fontId="13" fillId="2" borderId="23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 shrinkToFit="1"/>
    </xf>
    <xf numFmtId="0" fontId="13" fillId="2" borderId="23" xfId="1" applyFont="1" applyFill="1" applyBorder="1" applyAlignment="1">
      <alignment horizontal="center" vertical="center" shrinkToFit="1"/>
    </xf>
    <xf numFmtId="0" fontId="13" fillId="2" borderId="22" xfId="1" applyFont="1" applyFill="1" applyBorder="1" applyAlignment="1">
      <alignment horizontal="center" vertical="center" shrinkToFit="1"/>
    </xf>
    <xf numFmtId="0" fontId="16" fillId="0" borderId="15" xfId="1" applyFont="1" applyBorder="1" applyAlignment="1">
      <alignment horizontal="center" vertical="center" wrapText="1"/>
    </xf>
    <xf numFmtId="0" fontId="16" fillId="0" borderId="20" xfId="1" applyFont="1" applyBorder="1" applyAlignment="1">
      <alignment horizontal="center" vertical="center" wrapText="1"/>
    </xf>
    <xf numFmtId="9" fontId="13" fillId="2" borderId="13" xfId="1" applyNumberFormat="1" applyFont="1" applyFill="1" applyBorder="1" applyAlignment="1">
      <alignment horizontal="center" vertical="center" shrinkToFit="1"/>
    </xf>
    <xf numFmtId="0" fontId="13" fillId="0" borderId="14" xfId="1" applyFont="1" applyBorder="1" applyAlignment="1">
      <alignment horizontal="center" vertical="center" shrinkToFit="1"/>
    </xf>
    <xf numFmtId="0" fontId="13" fillId="0" borderId="15" xfId="1" applyFont="1" applyBorder="1" applyAlignment="1">
      <alignment horizontal="center" vertical="center" shrinkToFit="1"/>
    </xf>
    <xf numFmtId="0" fontId="13" fillId="0" borderId="18" xfId="1" applyFont="1" applyBorder="1" applyAlignment="1">
      <alignment horizontal="center" vertical="center" shrinkToFit="1"/>
    </xf>
    <xf numFmtId="0" fontId="13" fillId="0" borderId="19" xfId="1" applyFont="1" applyBorder="1" applyAlignment="1">
      <alignment horizontal="center" vertical="center" shrinkToFit="1"/>
    </xf>
    <xf numFmtId="0" fontId="13" fillId="0" borderId="20" xfId="1" applyFont="1" applyBorder="1" applyAlignment="1">
      <alignment horizontal="center" vertical="center" shrinkToFit="1"/>
    </xf>
    <xf numFmtId="0" fontId="16" fillId="2" borderId="21" xfId="1" applyFont="1" applyFill="1" applyBorder="1" applyAlignment="1">
      <alignment horizontal="center" vertical="center"/>
    </xf>
    <xf numFmtId="0" fontId="16" fillId="2" borderId="22" xfId="1" applyFont="1" applyFill="1" applyBorder="1" applyAlignment="1">
      <alignment horizontal="center" vertical="center"/>
    </xf>
    <xf numFmtId="0" fontId="19" fillId="6" borderId="0" xfId="1" applyFont="1" applyFill="1" applyAlignment="1">
      <alignment horizontal="left" vertical="top" wrapText="1"/>
    </xf>
    <xf numFmtId="0" fontId="31" fillId="6" borderId="0" xfId="1" applyFont="1" applyFill="1" applyAlignment="1">
      <alignment horizontal="center" vertical="center" wrapText="1"/>
    </xf>
    <xf numFmtId="0" fontId="31" fillId="6" borderId="17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76" fontId="13" fillId="2" borderId="14" xfId="1" applyNumberFormat="1" applyFont="1" applyFill="1" applyBorder="1" applyAlignment="1">
      <alignment horizontal="center" vertical="center"/>
    </xf>
    <xf numFmtId="176" fontId="12" fillId="0" borderId="14" xfId="0" applyNumberFormat="1" applyFont="1" applyBorder="1" applyAlignment="1">
      <alignment horizontal="center" vertical="center"/>
    </xf>
    <xf numFmtId="176" fontId="12" fillId="0" borderId="15" xfId="0" applyNumberFormat="1" applyFont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13" fillId="2" borderId="0" xfId="1" applyNumberFormat="1" applyFont="1" applyFill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6" fontId="12" fillId="0" borderId="17" xfId="0" applyNumberFormat="1" applyFont="1" applyBorder="1" applyAlignment="1">
      <alignment horizontal="center" vertical="center"/>
    </xf>
    <xf numFmtId="176" fontId="13" fillId="2" borderId="19" xfId="1" applyNumberFormat="1" applyFont="1" applyFill="1" applyBorder="1" applyAlignment="1">
      <alignment horizontal="center" vertical="center"/>
    </xf>
    <xf numFmtId="176" fontId="12" fillId="0" borderId="19" xfId="0" applyNumberFormat="1" applyFont="1" applyBorder="1" applyAlignment="1">
      <alignment horizontal="center" vertical="center"/>
    </xf>
    <xf numFmtId="176" fontId="12" fillId="0" borderId="20" xfId="0" applyNumberFormat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6" fillId="0" borderId="3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6" fillId="0" borderId="4" xfId="1" applyFont="1" applyBorder="1" applyAlignment="1">
      <alignment horizontal="center" vertical="center"/>
    </xf>
    <xf numFmtId="0" fontId="26" fillId="0" borderId="5" xfId="1" applyFont="1" applyBorder="1" applyAlignment="1">
      <alignment horizontal="center" vertical="center"/>
    </xf>
    <xf numFmtId="0" fontId="26" fillId="0" borderId="2" xfId="1" applyFont="1" applyBorder="1" applyAlignment="1">
      <alignment horizontal="center" vertical="center"/>
    </xf>
    <xf numFmtId="0" fontId="26" fillId="0" borderId="6" xfId="1" applyFont="1" applyBorder="1"/>
    <xf numFmtId="0" fontId="32" fillId="0" borderId="0" xfId="0" applyFont="1" applyAlignment="1">
      <alignment shrinkToFit="1"/>
    </xf>
    <xf numFmtId="0" fontId="26" fillId="0" borderId="12" xfId="1" applyFont="1" applyBorder="1" applyAlignment="1">
      <alignment horizontal="center" vertical="center"/>
    </xf>
    <xf numFmtId="0" fontId="26" fillId="0" borderId="8" xfId="1" applyFont="1" applyBorder="1" applyAlignment="1">
      <alignment horizontal="center" vertical="center"/>
    </xf>
    <xf numFmtId="0" fontId="26" fillId="0" borderId="10" xfId="1" applyFont="1" applyBorder="1" applyAlignment="1">
      <alignment horizontal="center" vertical="center"/>
    </xf>
    <xf numFmtId="0" fontId="23" fillId="0" borderId="0" xfId="2" applyFont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16" fillId="2" borderId="15" xfId="1" applyFont="1" applyFill="1" applyBorder="1" applyAlignment="1">
      <alignment horizontal="center" vertical="center" wrapText="1"/>
    </xf>
    <xf numFmtId="0" fontId="16" fillId="2" borderId="16" xfId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horizontal="center" vertical="center" wrapText="1"/>
    </xf>
    <xf numFmtId="0" fontId="16" fillId="2" borderId="18" xfId="1" applyFont="1" applyFill="1" applyBorder="1" applyAlignment="1">
      <alignment horizontal="center" vertical="center" wrapText="1"/>
    </xf>
    <xf numFmtId="0" fontId="16" fillId="2" borderId="20" xfId="1" applyFont="1" applyFill="1" applyBorder="1" applyAlignment="1">
      <alignment horizontal="center" vertical="center" wrapText="1"/>
    </xf>
    <xf numFmtId="0" fontId="35" fillId="5" borderId="13" xfId="0" applyFont="1" applyFill="1" applyBorder="1" applyAlignment="1">
      <alignment horizontal="left"/>
    </xf>
    <xf numFmtId="0" fontId="35" fillId="5" borderId="14" xfId="0" applyFont="1" applyFill="1" applyBorder="1" applyAlignment="1">
      <alignment horizontal="left"/>
    </xf>
    <xf numFmtId="0" fontId="35" fillId="5" borderId="15" xfId="0" applyFont="1" applyFill="1" applyBorder="1" applyAlignment="1">
      <alignment horizontal="left"/>
    </xf>
    <xf numFmtId="0" fontId="21" fillId="3" borderId="11" xfId="1" applyFont="1" applyFill="1" applyBorder="1" applyAlignment="1">
      <alignment horizontal="center" vertical="center"/>
    </xf>
    <xf numFmtId="0" fontId="26" fillId="0" borderId="7" xfId="1" applyFont="1" applyBorder="1" applyAlignment="1">
      <alignment horizontal="center" vertical="center"/>
    </xf>
    <xf numFmtId="0" fontId="26" fillId="0" borderId="9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13" fillId="2" borderId="14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/>
    </xf>
    <xf numFmtId="0" fontId="13" fillId="2" borderId="20" xfId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6" fillId="2" borderId="23" xfId="1" applyFont="1" applyFill="1" applyBorder="1" applyAlignment="1">
      <alignment horizontal="center" vertical="center" wrapText="1"/>
    </xf>
    <xf numFmtId="0" fontId="13" fillId="2" borderId="23" xfId="1" applyFont="1" applyFill="1" applyBorder="1" applyAlignment="1">
      <alignment horizontal="center" vertical="center" wrapText="1"/>
    </xf>
    <xf numFmtId="0" fontId="13" fillId="2" borderId="22" xfId="1" applyFont="1" applyFill="1" applyBorder="1" applyAlignment="1">
      <alignment horizontal="center" vertical="center" wrapText="1"/>
    </xf>
  </cellXfs>
  <cellStyles count="5">
    <cellStyle name="Normal 2" xfId="1" xr:uid="{00000000-0005-0000-0000-000000000000}"/>
    <cellStyle name="ハイパーリンク" xfId="4" builtinId="8"/>
    <cellStyle name="ﾌｫﾝﾄ9.5" xfId="3" xr:uid="{00000000-0005-0000-0000-000001000000}"/>
    <cellStyle name="標準" xfId="0" builtinId="0"/>
    <cellStyle name="標準_base" xfId="2" xr:uid="{00000000-0005-0000-0000-000003000000}"/>
  </cellStyles>
  <dxfs count="0"/>
  <tableStyles count="0" defaultTableStyle="TableStyleMedium2" defaultPivotStyle="PivotStyleMedium9"/>
  <colors>
    <mruColors>
      <color rgb="FFFF0000"/>
      <color rgb="FFCCFFFF"/>
      <color rgb="FFF2DCDB"/>
      <color rgb="FF385D8A"/>
      <color rgb="FFFFFFFF"/>
      <color rgb="FFFFFFEB"/>
      <color rgb="FFFFFF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microsoft.com/office/2007/relationships/hdphoto" Target="../media/hdphoto1.wdp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52192</xdr:colOff>
      <xdr:row>7</xdr:row>
      <xdr:rowOff>105555</xdr:rowOff>
    </xdr:from>
    <xdr:to>
      <xdr:col>36</xdr:col>
      <xdr:colOff>90508</xdr:colOff>
      <xdr:row>24</xdr:row>
      <xdr:rowOff>63143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A39DEED0-6D31-22ED-2D3B-5BD83D8B59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44"/>
        <a:stretch>
          <a:fillRect/>
        </a:stretch>
      </xdr:blipFill>
      <xdr:spPr>
        <a:xfrm>
          <a:off x="4572000" y="1368596"/>
          <a:ext cx="4265850" cy="2849013"/>
        </a:xfrm>
        <a:prstGeom prst="rect">
          <a:avLst/>
        </a:prstGeom>
        <a:ln w="28575">
          <a:solidFill>
            <a:schemeClr val="tx1"/>
          </a:solidFill>
        </a:ln>
      </xdr:spPr>
    </xdr:pic>
    <xdr:clientData/>
  </xdr:twoCellAnchor>
  <xdr:twoCellAnchor>
    <xdr:from>
      <xdr:col>1</xdr:col>
      <xdr:colOff>125260</xdr:colOff>
      <xdr:row>6</xdr:row>
      <xdr:rowOff>52191</xdr:rowOff>
    </xdr:from>
    <xdr:to>
      <xdr:col>18</xdr:col>
      <xdr:colOff>125261</xdr:colOff>
      <xdr:row>24</xdr:row>
      <xdr:rowOff>78406</xdr:rowOff>
    </xdr:to>
    <xdr:sp macro="" textlink="">
      <xdr:nvSpPr>
        <xdr:cNvPr id="44" name="四角形吹き出し 117">
          <a:extLst>
            <a:ext uri="{FF2B5EF4-FFF2-40B4-BE49-F238E27FC236}">
              <a16:creationId xmlns:a16="http://schemas.microsoft.com/office/drawing/2014/main" id="{59FDE961-0780-493D-B380-D9AD49BF786F}"/>
            </a:ext>
          </a:extLst>
        </xdr:cNvPr>
        <xdr:cNvSpPr/>
      </xdr:nvSpPr>
      <xdr:spPr>
        <a:xfrm>
          <a:off x="146137" y="1127342"/>
          <a:ext cx="4258850" cy="3105530"/>
        </a:xfrm>
        <a:prstGeom prst="wedgeRectCallout">
          <a:avLst>
            <a:gd name="adj1" fmla="val 59317"/>
            <a:gd name="adj2" fmla="val 2243"/>
          </a:avLst>
        </a:prstGeom>
        <a:solidFill>
          <a:sysClr val="window" lastClr="FFFFFF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156577</xdr:colOff>
      <xdr:row>6</xdr:row>
      <xdr:rowOff>83956</xdr:rowOff>
    </xdr:from>
    <xdr:to>
      <xdr:col>18</xdr:col>
      <xdr:colOff>97733</xdr:colOff>
      <xdr:row>24</xdr:row>
      <xdr:rowOff>41752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18CC7A4F-D4C0-B25A-4309-DA91B74BB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618" y="1182873"/>
          <a:ext cx="4223470" cy="3106557"/>
        </a:xfrm>
        <a:prstGeom prst="rect">
          <a:avLst/>
        </a:prstGeom>
      </xdr:spPr>
    </xdr:pic>
    <xdr:clientData/>
  </xdr:twoCellAnchor>
  <xdr:twoCellAnchor editAs="oneCell">
    <xdr:from>
      <xdr:col>14</xdr:col>
      <xdr:colOff>160916</xdr:colOff>
      <xdr:row>25</xdr:row>
      <xdr:rowOff>163194</xdr:rowOff>
    </xdr:from>
    <xdr:to>
      <xdr:col>36</xdr:col>
      <xdr:colOff>103041</xdr:colOff>
      <xdr:row>40</xdr:row>
      <xdr:rowOff>212288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A58F3C6A-5E3D-BDCC-EFC9-92B2665ED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37516" y="4658994"/>
          <a:ext cx="5406754" cy="2922923"/>
        </a:xfrm>
        <a:prstGeom prst="rect">
          <a:avLst/>
        </a:prstGeom>
      </xdr:spPr>
    </xdr:pic>
    <xdr:clientData/>
  </xdr:twoCellAnchor>
  <xdr:twoCellAnchor editAs="oneCell">
    <xdr:from>
      <xdr:col>2</xdr:col>
      <xdr:colOff>49974</xdr:colOff>
      <xdr:row>30</xdr:row>
      <xdr:rowOff>10886</xdr:rowOff>
    </xdr:from>
    <xdr:to>
      <xdr:col>14</xdr:col>
      <xdr:colOff>91078</xdr:colOff>
      <xdr:row>41</xdr:row>
      <xdr:rowOff>105890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B9913E72-3029-EC36-DB7F-5EC502E43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2117" y="5421086"/>
          <a:ext cx="3045561" cy="2272147"/>
        </a:xfrm>
        <a:prstGeom prst="rect">
          <a:avLst/>
        </a:prstGeom>
      </xdr:spPr>
    </xdr:pic>
    <xdr:clientData/>
  </xdr:twoCellAnchor>
  <xdr:twoCellAnchor editAs="absolute">
    <xdr:from>
      <xdr:col>6</xdr:col>
      <xdr:colOff>173912</xdr:colOff>
      <xdr:row>1</xdr:row>
      <xdr:rowOff>34323</xdr:rowOff>
    </xdr:from>
    <xdr:to>
      <xdr:col>11</xdr:col>
      <xdr:colOff>207851</xdr:colOff>
      <xdr:row>4</xdr:row>
      <xdr:rowOff>99039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805982C0-FCE1-B848-4C68-0F497692136A}"/>
            </a:ext>
          </a:extLst>
        </xdr:cNvPr>
        <xdr:cNvGrpSpPr>
          <a:grpSpLocks noChangeAspect="1"/>
        </xdr:cNvGrpSpPr>
      </xdr:nvGrpSpPr>
      <xdr:grpSpPr>
        <a:xfrm>
          <a:off x="1464232" y="176563"/>
          <a:ext cx="1303939" cy="643836"/>
          <a:chOff x="8281281" y="3777651"/>
          <a:chExt cx="1383601" cy="1056387"/>
        </a:xfrm>
      </xdr:grpSpPr>
      <xdr:sp macro="" textlink="">
        <xdr:nvSpPr>
          <xdr:cNvPr id="7" name="角丸四角形 41">
            <a:extLst>
              <a:ext uri="{FF2B5EF4-FFF2-40B4-BE49-F238E27FC236}">
                <a16:creationId xmlns:a16="http://schemas.microsoft.com/office/drawing/2014/main" id="{D17EE607-83C4-9947-E542-AEC185C2A753}"/>
              </a:ext>
            </a:extLst>
          </xdr:cNvPr>
          <xdr:cNvSpPr/>
        </xdr:nvSpPr>
        <xdr:spPr>
          <a:xfrm>
            <a:off x="8281281" y="3777651"/>
            <a:ext cx="1383601" cy="1056387"/>
          </a:xfrm>
          <a:prstGeom prst="roundRect">
            <a:avLst/>
          </a:prstGeom>
          <a:ln w="133350" cmpd="dbl">
            <a:solidFill>
              <a:schemeClr val="bg1"/>
            </a:solidFill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278D323-AC32-9D8B-6087-34BDE2697D0D}"/>
              </a:ext>
            </a:extLst>
          </xdr:cNvPr>
          <xdr:cNvSpPr/>
        </xdr:nvSpPr>
        <xdr:spPr>
          <a:xfrm>
            <a:off x="8567333" y="4053717"/>
            <a:ext cx="819544" cy="388001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300" b="1" cap="none" spc="0">
                <a:ln w="0"/>
                <a:solidFill>
                  <a:schemeClr val="bg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設計性能評価</a:t>
            </a:r>
          </a:p>
        </xdr:txBody>
      </xdr:sp>
    </xdr:grpSp>
    <xdr:clientData/>
  </xdr:twoCellAnchor>
  <xdr:twoCellAnchor editAs="absolute">
    <xdr:from>
      <xdr:col>1</xdr:col>
      <xdr:colOff>153000</xdr:colOff>
      <xdr:row>1</xdr:row>
      <xdr:rowOff>41675</xdr:rowOff>
    </xdr:from>
    <xdr:to>
      <xdr:col>6</xdr:col>
      <xdr:colOff>57068</xdr:colOff>
      <xdr:row>4</xdr:row>
      <xdr:rowOff>115916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E3E2AB2C-213C-4A8A-BA2F-DC369C7CD673}"/>
            </a:ext>
          </a:extLst>
        </xdr:cNvPr>
        <xdr:cNvGrpSpPr>
          <a:grpSpLocks noChangeAspect="1"/>
        </xdr:cNvGrpSpPr>
      </xdr:nvGrpSpPr>
      <xdr:grpSpPr>
        <a:xfrm>
          <a:off x="173320" y="183915"/>
          <a:ext cx="1174068" cy="653361"/>
          <a:chOff x="8281281" y="3777651"/>
          <a:chExt cx="1383601" cy="1056387"/>
        </a:xfrm>
      </xdr:grpSpPr>
      <xdr:sp macro="" textlink="">
        <xdr:nvSpPr>
          <xdr:cNvPr id="3" name="角丸四角形 41">
            <a:extLst>
              <a:ext uri="{FF2B5EF4-FFF2-40B4-BE49-F238E27FC236}">
                <a16:creationId xmlns:a16="http://schemas.microsoft.com/office/drawing/2014/main" id="{6EAE110B-9C45-4568-8FED-EC505DB0064C}"/>
              </a:ext>
            </a:extLst>
          </xdr:cNvPr>
          <xdr:cNvSpPr/>
        </xdr:nvSpPr>
        <xdr:spPr>
          <a:xfrm>
            <a:off x="8281281" y="3777651"/>
            <a:ext cx="1383601" cy="1056387"/>
          </a:xfrm>
          <a:prstGeom prst="roundRect">
            <a:avLst/>
          </a:prstGeom>
          <a:ln w="133350" cmpd="dbl">
            <a:solidFill>
              <a:schemeClr val="bg1"/>
            </a:solidFill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19B10A98-DBAD-A0BE-81DF-98D89FD87A1E}"/>
              </a:ext>
            </a:extLst>
          </xdr:cNvPr>
          <xdr:cNvSpPr/>
        </xdr:nvSpPr>
        <xdr:spPr>
          <a:xfrm>
            <a:off x="8567333" y="4053717"/>
            <a:ext cx="819544" cy="388001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300" b="1" cap="none" spc="0">
                <a:ln w="0"/>
                <a:solidFill>
                  <a:schemeClr val="bg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耐震等級３</a:t>
            </a:r>
          </a:p>
        </xdr:txBody>
      </xdr:sp>
    </xdr:grpSp>
    <xdr:clientData/>
  </xdr:twoCellAnchor>
  <xdr:twoCellAnchor editAs="absolute">
    <xdr:from>
      <xdr:col>12</xdr:col>
      <xdr:colOff>60451</xdr:colOff>
      <xdr:row>1</xdr:row>
      <xdr:rowOff>21719</xdr:rowOff>
    </xdr:from>
    <xdr:to>
      <xdr:col>18</xdr:col>
      <xdr:colOff>17311</xdr:colOff>
      <xdr:row>4</xdr:row>
      <xdr:rowOff>113956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86661713-4D25-4208-94F5-7870EEBC9F57}"/>
            </a:ext>
          </a:extLst>
        </xdr:cNvPr>
        <xdr:cNvGrpSpPr>
          <a:grpSpLocks noChangeAspect="1"/>
        </xdr:cNvGrpSpPr>
      </xdr:nvGrpSpPr>
      <xdr:grpSpPr>
        <a:xfrm>
          <a:off x="2874771" y="163959"/>
          <a:ext cx="1480860" cy="671357"/>
          <a:chOff x="8255956" y="3777654"/>
          <a:chExt cx="1408929" cy="1056388"/>
        </a:xfrm>
      </xdr:grpSpPr>
      <xdr:sp macro="" textlink="">
        <xdr:nvSpPr>
          <xdr:cNvPr id="45" name="角丸四角形 41">
            <a:extLst>
              <a:ext uri="{FF2B5EF4-FFF2-40B4-BE49-F238E27FC236}">
                <a16:creationId xmlns:a16="http://schemas.microsoft.com/office/drawing/2014/main" id="{B475C9A6-4AE5-2DE0-496D-DF5798C8CE0B}"/>
              </a:ext>
            </a:extLst>
          </xdr:cNvPr>
          <xdr:cNvSpPr/>
        </xdr:nvSpPr>
        <xdr:spPr>
          <a:xfrm>
            <a:off x="8281283" y="3777654"/>
            <a:ext cx="1383602" cy="1056388"/>
          </a:xfrm>
          <a:prstGeom prst="roundRect">
            <a:avLst/>
          </a:prstGeom>
          <a:ln w="133350" cmpd="dbl">
            <a:solidFill>
              <a:schemeClr val="bg1"/>
            </a:solidFill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F4C583FF-6D21-8361-0E30-F32E5731EB69}"/>
              </a:ext>
            </a:extLst>
          </xdr:cNvPr>
          <xdr:cNvSpPr/>
        </xdr:nvSpPr>
        <xdr:spPr>
          <a:xfrm>
            <a:off x="8255956" y="3903552"/>
            <a:ext cx="1401205" cy="416267"/>
          </a:xfrm>
          <a:prstGeom prst="rect">
            <a:avLst/>
          </a:prstGeom>
          <a:noFill/>
        </xdr:spPr>
        <xdr:txBody>
          <a:bodyPr wrap="square" lIns="91440" tIns="45720" rIns="91440" bIns="45720" anchor="t">
            <a:noAutofit/>
          </a:bodyPr>
          <a:lstStyle/>
          <a:p>
            <a:pPr algn="ctr"/>
            <a:r>
              <a:rPr lang="ja-JP" altLang="en-US" sz="1300" b="1" cap="none" spc="0">
                <a:ln w="0"/>
                <a:solidFill>
                  <a:schemeClr val="bg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フラット</a:t>
            </a:r>
            <a:r>
              <a:rPr lang="en-US" altLang="ja-JP" sz="1300" b="1" cap="none" spc="0">
                <a:ln w="0"/>
                <a:solidFill>
                  <a:schemeClr val="bg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35S</a:t>
            </a:r>
            <a:endParaRPr lang="ja-JP" altLang="en-US" sz="1300" b="1" cap="none" spc="0">
              <a:ln w="0"/>
              <a:solidFill>
                <a:schemeClr val="bg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1575C82-0864-B526-49A6-0897F5E10439}"/>
              </a:ext>
            </a:extLst>
          </xdr:cNvPr>
          <xdr:cNvSpPr/>
        </xdr:nvSpPr>
        <xdr:spPr>
          <a:xfrm>
            <a:off x="8575548" y="4290878"/>
            <a:ext cx="819543" cy="388000"/>
          </a:xfrm>
          <a:prstGeom prst="rect">
            <a:avLst/>
          </a:prstGeom>
          <a:noFill/>
        </xdr:spPr>
        <xdr:txBody>
          <a:bodyPr wrap="none" lIns="91440" tIns="45720" rIns="91440" bIns="45720" anchor="ctr">
            <a:noAutofit/>
          </a:bodyPr>
          <a:lstStyle/>
          <a:p>
            <a:pPr algn="ctr"/>
            <a:r>
              <a:rPr lang="ja-JP" altLang="en-US" sz="1300" b="1" cap="none" spc="0">
                <a:ln w="0"/>
                <a:solidFill>
                  <a:schemeClr val="bg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対応可</a:t>
            </a:r>
          </a:p>
        </xdr:txBody>
      </xdr:sp>
    </xdr:grpSp>
    <xdr:clientData/>
  </xdr:twoCellAnchor>
  <xdr:twoCellAnchor editAs="absolute">
    <xdr:from>
      <xdr:col>32</xdr:col>
      <xdr:colOff>212354</xdr:colOff>
      <xdr:row>57</xdr:row>
      <xdr:rowOff>21620</xdr:rowOff>
    </xdr:from>
    <xdr:to>
      <xdr:col>51</xdr:col>
      <xdr:colOff>22636</xdr:colOff>
      <xdr:row>61</xdr:row>
      <xdr:rowOff>134971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2E22CA75-4A10-4ECA-9545-7EA5E44DCB84}"/>
            </a:ext>
          </a:extLst>
        </xdr:cNvPr>
        <xdr:cNvSpPr txBox="1"/>
      </xdr:nvSpPr>
      <xdr:spPr>
        <a:xfrm>
          <a:off x="7839974" y="10495534"/>
          <a:ext cx="4554180" cy="85820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◆家族とｺﾐｭﾆｹｰｼｮﾝがとりやすい</a:t>
          </a:r>
          <a:r>
            <a:rPr kumimoji="1" lang="ja-JP" altLang="ja-JP" sz="11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対面式</a:t>
          </a:r>
          <a:r>
            <a:rPr kumimoji="1" lang="ja-JP" altLang="en-US" sz="11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</a:t>
          </a: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ﾍﾟﾆﾝｼｭﾗｷｯﾁﾝ</a:t>
          </a:r>
          <a:r>
            <a:rPr kumimoji="1" lang="ja-JP" altLang="en-US" sz="11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！</a:t>
          </a:r>
          <a:endParaRPr kumimoji="1" lang="en-US" altLang="ja-JP" sz="1100" b="1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◆玄関ｸﾛｰｾﾞｯﾄ</a:t>
          </a:r>
          <a:r>
            <a:rPr kumimoji="1" lang="en-US" altLang="ja-JP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</a:t>
          </a: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上着が掛けられ便利！</a:t>
          </a:r>
          <a:r>
            <a:rPr kumimoji="1" lang="en-US" altLang="ja-JP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)</a:t>
          </a: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やﾊﾟﾝﾄﾘｰなど収納豊富！</a:t>
          </a:r>
          <a:endParaRPr kumimoji="1" lang="en-US" altLang="ja-JP" sz="11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◆特に水回りの設備が充実してます！</a:t>
          </a:r>
          <a:endParaRPr kumimoji="1" lang="en-US" altLang="ja-JP" sz="11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absolute">
    <xdr:from>
      <xdr:col>65</xdr:col>
      <xdr:colOff>181868</xdr:colOff>
      <xdr:row>6</xdr:row>
      <xdr:rowOff>97448</xdr:rowOff>
    </xdr:from>
    <xdr:to>
      <xdr:col>68</xdr:col>
      <xdr:colOff>62643</xdr:colOff>
      <xdr:row>7</xdr:row>
      <xdr:rowOff>135284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C998766D-1E58-4478-89AD-08A808EBDCC0}"/>
            </a:ext>
          </a:extLst>
        </xdr:cNvPr>
        <xdr:cNvSpPr/>
      </xdr:nvSpPr>
      <xdr:spPr>
        <a:xfrm>
          <a:off x="16214348" y="1204888"/>
          <a:ext cx="642775" cy="23087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300" b="1" cap="none" spc="0">
              <a:ln w="0"/>
              <a:solidFill>
                <a:schemeClr val="bg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耐震等級３</a:t>
          </a:r>
        </a:p>
      </xdr:txBody>
    </xdr:sp>
    <xdr:clientData/>
  </xdr:twoCellAnchor>
  <xdr:twoCellAnchor editAs="oneCell">
    <xdr:from>
      <xdr:col>2</xdr:col>
      <xdr:colOff>161925</xdr:colOff>
      <xdr:row>53</xdr:row>
      <xdr:rowOff>0</xdr:rowOff>
    </xdr:from>
    <xdr:to>
      <xdr:col>3</xdr:col>
      <xdr:colOff>0</xdr:colOff>
      <xdr:row>54</xdr:row>
      <xdr:rowOff>15241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33A2BCC7-31F7-440C-9D46-2B7FD329655D}"/>
            </a:ext>
          </a:extLst>
        </xdr:cNvPr>
        <xdr:cNvSpPr txBox="1">
          <a:spLocks noChangeArrowheads="1"/>
        </xdr:cNvSpPr>
      </xdr:nvSpPr>
      <xdr:spPr bwMode="auto">
        <a:xfrm>
          <a:off x="436245" y="9525000"/>
          <a:ext cx="8953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73603</xdr:colOff>
      <xdr:row>0</xdr:row>
      <xdr:rowOff>86158</xdr:rowOff>
    </xdr:from>
    <xdr:to>
      <xdr:col>52</xdr:col>
      <xdr:colOff>26732</xdr:colOff>
      <xdr:row>45</xdr:row>
      <xdr:rowOff>56451</xdr:rowOff>
    </xdr:to>
    <xdr:sp macro="" textlink="">
      <xdr:nvSpPr>
        <xdr:cNvPr id="14" name="AutoShape 30">
          <a:extLst>
            <a:ext uri="{FF2B5EF4-FFF2-40B4-BE49-F238E27FC236}">
              <a16:creationId xmlns:a16="http://schemas.microsoft.com/office/drawing/2014/main" id="{B7233F4A-BFEA-40FF-A00A-FD163605DF78}"/>
            </a:ext>
          </a:extLst>
        </xdr:cNvPr>
        <xdr:cNvSpPr>
          <a:spLocks noChangeArrowheads="1"/>
        </xdr:cNvSpPr>
      </xdr:nvSpPr>
      <xdr:spPr bwMode="auto">
        <a:xfrm>
          <a:off x="99580" y="86158"/>
          <a:ext cx="12552107" cy="8153134"/>
        </a:xfrm>
        <a:prstGeom prst="roundRect">
          <a:avLst>
            <a:gd name="adj" fmla="val 1861"/>
          </a:avLst>
        </a:prstGeom>
        <a:noFill/>
        <a:ln w="28575">
          <a:solidFill>
            <a:srgbClr xmlns:mc="http://schemas.openxmlformats.org/markup-compatibility/2006" xmlns:a14="http://schemas.microsoft.com/office/drawing/2010/main" val="00CCFF" mc:Ignorable="a14" a14:legacySpreadsheetColorIndex="4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123825</xdr:colOff>
      <xdr:row>45</xdr:row>
      <xdr:rowOff>0</xdr:rowOff>
    </xdr:from>
    <xdr:to>
      <xdr:col>9</xdr:col>
      <xdr:colOff>114300</xdr:colOff>
      <xdr:row>45</xdr:row>
      <xdr:rowOff>0</xdr:rowOff>
    </xdr:to>
    <xdr:sp macro="" textlink="">
      <xdr:nvSpPr>
        <xdr:cNvPr id="15" name="Text Box 32">
          <a:extLst>
            <a:ext uri="{FF2B5EF4-FFF2-40B4-BE49-F238E27FC236}">
              <a16:creationId xmlns:a16="http://schemas.microsoft.com/office/drawing/2014/main" id="{F0BE02FA-4EB3-4695-AB94-95C8EF91DDD8}"/>
            </a:ext>
          </a:extLst>
        </xdr:cNvPr>
        <xdr:cNvSpPr txBox="1">
          <a:spLocks noChangeArrowheads="1"/>
        </xdr:cNvSpPr>
      </xdr:nvSpPr>
      <xdr:spPr bwMode="auto">
        <a:xfrm>
          <a:off x="146685" y="7993380"/>
          <a:ext cx="200215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2004" rIns="0" bIns="0" anchor="t" upright="1"/>
        <a:lstStyle/>
        <a:p>
          <a:pPr algn="l" rtl="0">
            <a:defRPr sz="1000"/>
          </a:pPr>
          <a:r>
            <a:rPr lang="ja-JP" altLang="en-US" sz="2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白寿不動産</a:t>
          </a:r>
          <a:endParaRPr lang="ja-JP" altLang="en-US"/>
        </a:p>
      </xdr:txBody>
    </xdr:sp>
    <xdr:clientData/>
  </xdr:twoCellAnchor>
  <xdr:twoCellAnchor>
    <xdr:from>
      <xdr:col>10</xdr:col>
      <xdr:colOff>9525</xdr:colOff>
      <xdr:row>45</xdr:row>
      <xdr:rowOff>0</xdr:rowOff>
    </xdr:from>
    <xdr:to>
      <xdr:col>21</xdr:col>
      <xdr:colOff>133350</xdr:colOff>
      <xdr:row>45</xdr:row>
      <xdr:rowOff>0</xdr:rowOff>
    </xdr:to>
    <xdr:sp macro="" textlink="">
      <xdr:nvSpPr>
        <xdr:cNvPr id="16" name="Text Box 33">
          <a:extLst>
            <a:ext uri="{FF2B5EF4-FFF2-40B4-BE49-F238E27FC236}">
              <a16:creationId xmlns:a16="http://schemas.microsoft.com/office/drawing/2014/main" id="{9414F663-7553-433D-A78A-926C0DF9BB04}"/>
            </a:ext>
          </a:extLst>
        </xdr:cNvPr>
        <xdr:cNvSpPr txBox="1">
          <a:spLocks noChangeArrowheads="1"/>
        </xdr:cNvSpPr>
      </xdr:nvSpPr>
      <xdr:spPr bwMode="auto">
        <a:xfrm>
          <a:off x="2295525" y="7993380"/>
          <a:ext cx="284416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HG丸ｺﾞｼｯｸM-PRO"/>
            </a:rPr>
            <a:t>兵庫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県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HG丸ｺﾞｼｯｸM-PRO"/>
              <a:ea typeface="ＭＳ Ｐゴシック"/>
            </a:rPr>
            <a:t>知事免許第（５）８６６７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号</a:t>
          </a:r>
          <a:endParaRPr lang="ja-JP" altLang="en-US"/>
        </a:p>
      </xdr:txBody>
    </xdr:sp>
    <xdr:clientData/>
  </xdr:twoCellAnchor>
  <xdr:twoCellAnchor>
    <xdr:from>
      <xdr:col>2</xdr:col>
      <xdr:colOff>114300</xdr:colOff>
      <xdr:row>45</xdr:row>
      <xdr:rowOff>0</xdr:rowOff>
    </xdr:from>
    <xdr:to>
      <xdr:col>2</xdr:col>
      <xdr:colOff>190500</xdr:colOff>
      <xdr:row>45</xdr:row>
      <xdr:rowOff>0</xdr:rowOff>
    </xdr:to>
    <xdr:sp macro="" textlink="">
      <xdr:nvSpPr>
        <xdr:cNvPr id="17" name="Text Box 34">
          <a:extLst>
            <a:ext uri="{FF2B5EF4-FFF2-40B4-BE49-F238E27FC236}">
              <a16:creationId xmlns:a16="http://schemas.microsoft.com/office/drawing/2014/main" id="{FEC21ECC-B929-4F4C-979C-D73047400FDB}"/>
            </a:ext>
          </a:extLst>
        </xdr:cNvPr>
        <xdr:cNvSpPr txBox="1">
          <a:spLocks noChangeArrowheads="1"/>
        </xdr:cNvSpPr>
      </xdr:nvSpPr>
      <xdr:spPr bwMode="auto">
        <a:xfrm>
          <a:off x="388620" y="799338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47154</xdr:colOff>
      <xdr:row>45</xdr:row>
      <xdr:rowOff>76200</xdr:rowOff>
    </xdr:from>
    <xdr:to>
      <xdr:col>52</xdr:col>
      <xdr:colOff>754</xdr:colOff>
      <xdr:row>52</xdr:row>
      <xdr:rowOff>152400</xdr:rowOff>
    </xdr:to>
    <xdr:sp macro="" textlink="">
      <xdr:nvSpPr>
        <xdr:cNvPr id="18" name="AutoShape 432">
          <a:extLst>
            <a:ext uri="{FF2B5EF4-FFF2-40B4-BE49-F238E27FC236}">
              <a16:creationId xmlns:a16="http://schemas.microsoft.com/office/drawing/2014/main" id="{2068F98E-F13B-4BE3-99A5-89A6235A347C}"/>
            </a:ext>
          </a:extLst>
        </xdr:cNvPr>
        <xdr:cNvSpPr>
          <a:spLocks noChangeArrowheads="1"/>
        </xdr:cNvSpPr>
      </xdr:nvSpPr>
      <xdr:spPr bwMode="auto">
        <a:xfrm>
          <a:off x="70014" y="8069580"/>
          <a:ext cx="12572320" cy="1409700"/>
        </a:xfrm>
        <a:prstGeom prst="roundRect">
          <a:avLst>
            <a:gd name="adj" fmla="val 10185"/>
          </a:avLst>
        </a:prstGeom>
        <a:noFill/>
        <a:ln w="28575">
          <a:solidFill>
            <a:srgbClr xmlns:mc="http://schemas.openxmlformats.org/markup-compatibility/2006" xmlns:a14="http://schemas.microsoft.com/office/drawing/2010/main" val="00CCFF" mc:Ignorable="a14" a14:legacySpreadsheetColorIndex="4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161925</xdr:colOff>
      <xdr:row>47</xdr:row>
      <xdr:rowOff>114300</xdr:rowOff>
    </xdr:from>
    <xdr:to>
      <xdr:col>2</xdr:col>
      <xdr:colOff>1905</xdr:colOff>
      <xdr:row>48</xdr:row>
      <xdr:rowOff>129540</xdr:rowOff>
    </xdr:to>
    <xdr:sp macro="" textlink="">
      <xdr:nvSpPr>
        <xdr:cNvPr id="19" name="Text Box 433">
          <a:extLst>
            <a:ext uri="{FF2B5EF4-FFF2-40B4-BE49-F238E27FC236}">
              <a16:creationId xmlns:a16="http://schemas.microsoft.com/office/drawing/2014/main" id="{601B0803-6CA8-4E36-9989-6D63F11F0ECA}"/>
            </a:ext>
          </a:extLst>
        </xdr:cNvPr>
        <xdr:cNvSpPr txBox="1">
          <a:spLocks noChangeArrowheads="1"/>
        </xdr:cNvSpPr>
      </xdr:nvSpPr>
      <xdr:spPr bwMode="auto">
        <a:xfrm>
          <a:off x="184785" y="848868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123825</xdr:colOff>
      <xdr:row>47</xdr:row>
      <xdr:rowOff>85725</xdr:rowOff>
    </xdr:from>
    <xdr:to>
      <xdr:col>1</xdr:col>
      <xdr:colOff>200025</xdr:colOff>
      <xdr:row>48</xdr:row>
      <xdr:rowOff>114300</xdr:rowOff>
    </xdr:to>
    <xdr:sp macro="" textlink="">
      <xdr:nvSpPr>
        <xdr:cNvPr id="20" name="Text Box 436">
          <a:extLst>
            <a:ext uri="{FF2B5EF4-FFF2-40B4-BE49-F238E27FC236}">
              <a16:creationId xmlns:a16="http://schemas.microsoft.com/office/drawing/2014/main" id="{926E92ED-24BD-44E4-82F1-AB7ECE8FBEDA}"/>
            </a:ext>
          </a:extLst>
        </xdr:cNvPr>
        <xdr:cNvSpPr txBox="1">
          <a:spLocks noChangeArrowheads="1"/>
        </xdr:cNvSpPr>
      </xdr:nvSpPr>
      <xdr:spPr bwMode="auto">
        <a:xfrm>
          <a:off x="146685" y="846010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44</xdr:row>
      <xdr:rowOff>60056</xdr:rowOff>
    </xdr:from>
    <xdr:to>
      <xdr:col>33</xdr:col>
      <xdr:colOff>51312</xdr:colOff>
      <xdr:row>52</xdr:row>
      <xdr:rowOff>129711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5B42CC78-E6AD-4026-9208-B1CDC04F9EA4}"/>
            </a:ext>
          </a:extLst>
        </xdr:cNvPr>
        <xdr:cNvGrpSpPr/>
      </xdr:nvGrpSpPr>
      <xdr:grpSpPr>
        <a:xfrm>
          <a:off x="0" y="8259176"/>
          <a:ext cx="8118352" cy="1532695"/>
          <a:chOff x="25977" y="7956365"/>
          <a:chExt cx="8619089" cy="1527547"/>
        </a:xfrm>
      </xdr:grpSpPr>
      <xdr:sp macro="" textlink="">
        <xdr:nvSpPr>
          <xdr:cNvPr id="22" name="Text Box 434">
            <a:extLst>
              <a:ext uri="{FF2B5EF4-FFF2-40B4-BE49-F238E27FC236}">
                <a16:creationId xmlns:a16="http://schemas.microsoft.com/office/drawing/2014/main" id="{614D5F6D-C49C-4796-9B1F-81C131C03E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0379" y="8294921"/>
            <a:ext cx="8205898" cy="8477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64008" tIns="36576" rIns="64008" bIns="36576" anchor="ctr" upright="1"/>
          <a:lstStyle/>
          <a:p>
            <a:pPr algn="ctr" rtl="0">
              <a:defRPr sz="1000"/>
            </a:pPr>
            <a:r>
              <a:rPr lang="ja-JP" altLang="en-US" sz="4800" b="1" i="0" u="none" strike="noStrike" baseline="0">
                <a:solidFill>
                  <a:srgbClr val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ヤマエ不動産</a:t>
            </a:r>
            <a:r>
              <a:rPr lang="en-US" altLang="ja-JP" sz="4800" b="1" i="0" u="none" strike="noStrike" baseline="0">
                <a:solidFill>
                  <a:srgbClr val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(</a:t>
            </a:r>
            <a:r>
              <a:rPr lang="ja-JP" altLang="en-US" sz="4800" b="1" i="0" u="none" strike="noStrike" baseline="0">
                <a:solidFill>
                  <a:srgbClr val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株</a:t>
            </a:r>
            <a:r>
              <a:rPr lang="en-US" altLang="ja-JP" sz="4800" b="1" i="0" u="none" strike="noStrike" baseline="0">
                <a:solidFill>
                  <a:srgbClr val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)</a:t>
            </a:r>
            <a:endParaRPr lang="ja-JP" altLang="en-US" sz="4800" b="1"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  <xdr:sp macro="" textlink="">
        <xdr:nvSpPr>
          <xdr:cNvPr id="23" name="Text Box 435">
            <a:extLst>
              <a:ext uri="{FF2B5EF4-FFF2-40B4-BE49-F238E27FC236}">
                <a16:creationId xmlns:a16="http://schemas.microsoft.com/office/drawing/2014/main" id="{E14E849A-BFFF-4E4B-A7DC-064E48E845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977" y="7956365"/>
            <a:ext cx="2505526" cy="6038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国土交通大臣(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2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)第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9848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号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　</a:t>
            </a:r>
            <a:endPara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endParaRPr>
          </a:p>
        </xdr:txBody>
      </xdr:sp>
      <xdr:sp macro="" textlink="">
        <xdr:nvSpPr>
          <xdr:cNvPr id="24" name="Text Box 438">
            <a:extLst>
              <a:ext uri="{FF2B5EF4-FFF2-40B4-BE49-F238E27FC236}">
                <a16:creationId xmlns:a16="http://schemas.microsoft.com/office/drawing/2014/main" id="{39E4AB56-CEAC-455F-80D0-C9347ECD6F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2327" y="8991787"/>
            <a:ext cx="8522739" cy="4921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〒</a:t>
            </a:r>
            <a:r>
              <a:rPr lang="en-US" altLang="ja-JP" sz="14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431-3306   </a:t>
            </a:r>
            <a:r>
              <a:rPr lang="ja-JP" altLang="en-US" sz="14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浜松市天竜区船明</a:t>
            </a:r>
            <a:r>
              <a:rPr lang="en-US" altLang="ja-JP" sz="14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287-1</a:t>
            </a:r>
            <a:r>
              <a:rPr lang="ja-JP" altLang="en-US" sz="14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　　</a:t>
            </a:r>
            <a:r>
              <a:rPr lang="ja-JP" altLang="ja-JP" sz="1400" b="0" i="0" baseline="0">
                <a:effectLst/>
                <a:latin typeface="+mj-ea"/>
                <a:ea typeface="+mj-ea"/>
                <a:cs typeface="+mn-cs"/>
              </a:rPr>
              <a:t>TEL ： 0</a:t>
            </a:r>
            <a:r>
              <a:rPr lang="en-US" altLang="ja-JP" sz="1400" b="0" i="0" baseline="0">
                <a:effectLst/>
                <a:latin typeface="+mj-ea"/>
                <a:ea typeface="+mj-ea"/>
                <a:cs typeface="+mn-cs"/>
              </a:rPr>
              <a:t>120-207-556 / 053-926-0091  FAX </a:t>
            </a:r>
            <a:r>
              <a:rPr lang="ja-JP" altLang="ja-JP" sz="1400" b="0" i="0" baseline="0">
                <a:effectLst/>
                <a:latin typeface="+mj-ea"/>
                <a:ea typeface="+mj-ea"/>
                <a:cs typeface="+mn-cs"/>
              </a:rPr>
              <a:t>： </a:t>
            </a:r>
            <a:r>
              <a:rPr lang="en-US" altLang="ja-JP" sz="1400" b="0" i="0" baseline="0">
                <a:effectLst/>
                <a:latin typeface="+mj-ea"/>
                <a:ea typeface="+mj-ea"/>
                <a:cs typeface="+mn-cs"/>
              </a:rPr>
              <a:t>053-926-0084 </a:t>
            </a:r>
            <a:endParaRPr lang="ja-JP" altLang="ja-JP" sz="1400">
              <a:effectLst/>
              <a:latin typeface="+mj-ea"/>
              <a:ea typeface="+mj-ea"/>
            </a:endParaRPr>
          </a:p>
          <a:p>
            <a:pPr algn="l" rtl="0">
              <a:defRPr sz="1000"/>
            </a:pPr>
            <a:endParaRPr lang="en-US" altLang="ja-JP" sz="1400" b="0" i="0" u="none" strike="noStrike" baseline="0">
              <a:solidFill>
                <a:srgbClr val="000000"/>
              </a:solidFill>
              <a:latin typeface="+mj-ea"/>
              <a:ea typeface="+mj-ea"/>
            </a:endParaRPr>
          </a:p>
        </xdr:txBody>
      </xdr:sp>
    </xdr:grpSp>
    <xdr:clientData/>
  </xdr:twoCellAnchor>
  <xdr:twoCellAnchor>
    <xdr:from>
      <xdr:col>21</xdr:col>
      <xdr:colOff>26451</xdr:colOff>
      <xdr:row>40</xdr:row>
      <xdr:rowOff>111702</xdr:rowOff>
    </xdr:from>
    <xdr:to>
      <xdr:col>36</xdr:col>
      <xdr:colOff>233097</xdr:colOff>
      <xdr:row>44</xdr:row>
      <xdr:rowOff>15962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F449B400-D54C-49DF-B8FA-F2C53480BA25}"/>
            </a:ext>
          </a:extLst>
        </xdr:cNvPr>
        <xdr:cNvGrpSpPr>
          <a:grpSpLocks/>
        </xdr:cNvGrpSpPr>
      </xdr:nvGrpSpPr>
      <xdr:grpSpPr>
        <a:xfrm>
          <a:off x="5065811" y="7457382"/>
          <a:ext cx="3996326" cy="757700"/>
          <a:chOff x="3888303" y="7158586"/>
          <a:chExt cx="5769866" cy="695324"/>
        </a:xfrm>
      </xdr:grpSpPr>
      <xdr:sp macro="" textlink="">
        <xdr:nvSpPr>
          <xdr:cNvPr id="32" name="四角形: 角を丸くする 10">
            <a:extLst>
              <a:ext uri="{FF2B5EF4-FFF2-40B4-BE49-F238E27FC236}">
                <a16:creationId xmlns:a16="http://schemas.microsoft.com/office/drawing/2014/main" id="{FDFA6A79-703B-4CA6-BB71-015A7FA428F8}"/>
              </a:ext>
            </a:extLst>
          </xdr:cNvPr>
          <xdr:cNvSpPr/>
        </xdr:nvSpPr>
        <xdr:spPr>
          <a:xfrm>
            <a:off x="3888303" y="7158586"/>
            <a:ext cx="5586668" cy="695324"/>
          </a:xfrm>
          <a:prstGeom prst="round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7E4F8CBA-44D8-4566-8F7F-537C9DB273EA}"/>
              </a:ext>
            </a:extLst>
          </xdr:cNvPr>
          <xdr:cNvSpPr txBox="1"/>
        </xdr:nvSpPr>
        <xdr:spPr>
          <a:xfrm>
            <a:off x="3951899" y="7160130"/>
            <a:ext cx="5706270" cy="691689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l"/>
            <a:r>
              <a:rPr kumimoji="1" lang="en-US" altLang="ja-JP" sz="1100" b="1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【</a:t>
            </a:r>
            <a:r>
              <a:rPr kumimoji="1" lang="ja-JP" altLang="en-US" sz="1100" b="1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当社自慢の標準装備</a:t>
            </a:r>
            <a:r>
              <a:rPr kumimoji="1" lang="en-US" altLang="ja-JP" sz="1100" b="1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】</a:t>
            </a:r>
          </a:p>
          <a:p>
            <a:pPr algn="l"/>
            <a:r>
              <a:rPr kumimoji="1" lang="ja-JP" altLang="en-US" sz="1100" b="1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①食器洗浄乾燥機　②カップボード　③浴室乾燥暖房機　</a:t>
            </a:r>
            <a:endParaRPr kumimoji="1" lang="en-US" altLang="ja-JP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 algn="l"/>
            <a:r>
              <a:rPr kumimoji="1" lang="ja-JP" altLang="en-US" sz="1100" b="1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④</a:t>
            </a:r>
            <a:r>
              <a:rPr kumimoji="1" lang="en-US" altLang="ja-JP" sz="1100" b="1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2</a:t>
            </a:r>
            <a:r>
              <a:rPr kumimoji="1" lang="ja-JP" altLang="en-US" sz="1100" b="1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階洗面化粧台　⑤室内物干し　</a:t>
            </a:r>
            <a:r>
              <a:rPr kumimoji="1" lang="en-US" altLang="ja-JP" sz="1100" b="1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…</a:t>
            </a:r>
            <a:r>
              <a:rPr kumimoji="1" lang="ja-JP" altLang="en-US" sz="1100" b="1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まだまだあります！</a:t>
            </a:r>
            <a:endParaRPr kumimoji="1" lang="en-US" altLang="ja-JP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53</xdr:col>
      <xdr:colOff>27213</xdr:colOff>
      <xdr:row>34</xdr:row>
      <xdr:rowOff>107135</xdr:rowOff>
    </xdr:from>
    <xdr:to>
      <xdr:col>55</xdr:col>
      <xdr:colOff>14848</xdr:colOff>
      <xdr:row>36</xdr:row>
      <xdr:rowOff>29338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AAB7BB2-6BCB-4BA5-9228-E5C9CE2E47E6}"/>
            </a:ext>
          </a:extLst>
        </xdr:cNvPr>
        <xdr:cNvSpPr txBox="1"/>
      </xdr:nvSpPr>
      <xdr:spPr>
        <a:xfrm rot="21505907">
          <a:off x="12920253" y="5974535"/>
          <a:ext cx="490555" cy="3108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1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oneCellAnchor>
    <xdr:from>
      <xdr:col>26</xdr:col>
      <xdr:colOff>155740</xdr:colOff>
      <xdr:row>0</xdr:row>
      <xdr:rowOff>0</xdr:rowOff>
    </xdr:from>
    <xdr:ext cx="3694599" cy="139657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FA5B06D6-D55E-4F3E-874D-7196E9404F0C}"/>
            </a:ext>
          </a:extLst>
        </xdr:cNvPr>
        <xdr:cNvSpPr txBox="1"/>
      </xdr:nvSpPr>
      <xdr:spPr>
        <a:xfrm>
          <a:off x="6390285" y="0"/>
          <a:ext cx="3694599" cy="139657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18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◆オール電化で</a:t>
          </a:r>
          <a:br>
            <a:rPr kumimoji="1" lang="en-US" altLang="ja-JP" sz="18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</a:br>
          <a:r>
            <a:rPr kumimoji="1" lang="ja-JP" altLang="en-US" sz="18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エコ機能満載！</a:t>
          </a:r>
          <a:endParaRPr kumimoji="1" lang="en-US" altLang="ja-JP" sz="18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8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◆リビングエアコン</a:t>
          </a:r>
          <a:endParaRPr kumimoji="1" lang="en-US" altLang="ja-JP" sz="18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8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設置済み</a:t>
          </a:r>
          <a:endParaRPr kumimoji="1" lang="en-US" altLang="ja-JP" sz="18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8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 editAs="absolute">
    <xdr:from>
      <xdr:col>55</xdr:col>
      <xdr:colOff>3088</xdr:colOff>
      <xdr:row>15</xdr:row>
      <xdr:rowOff>59526</xdr:rowOff>
    </xdr:from>
    <xdr:to>
      <xdr:col>60</xdr:col>
      <xdr:colOff>18728</xdr:colOff>
      <xdr:row>17</xdr:row>
      <xdr:rowOff>20465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FF8B45C8-FFCD-48F3-86B8-10D6BB640FD0}"/>
            </a:ext>
          </a:extLst>
        </xdr:cNvPr>
        <xdr:cNvSpPr txBox="1"/>
      </xdr:nvSpPr>
      <xdr:spPr>
        <a:xfrm>
          <a:off x="13289597" y="2921182"/>
          <a:ext cx="1258739" cy="34505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アスファルト舗装</a:t>
          </a:r>
          <a:endParaRPr kumimoji="1" lang="en-US" altLang="ja-JP" sz="8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absolute">
    <xdr:from>
      <xdr:col>60</xdr:col>
      <xdr:colOff>172291</xdr:colOff>
      <xdr:row>34</xdr:row>
      <xdr:rowOff>17083</xdr:rowOff>
    </xdr:from>
    <xdr:to>
      <xdr:col>61</xdr:col>
      <xdr:colOff>186784</xdr:colOff>
      <xdr:row>37</xdr:row>
      <xdr:rowOff>16847</xdr:rowOff>
    </xdr:to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7CAB51F9-83DD-1553-1623-7077A85606C7}"/>
            </a:ext>
          </a:extLst>
        </xdr:cNvPr>
        <xdr:cNvSpPr txBox="1"/>
      </xdr:nvSpPr>
      <xdr:spPr>
        <a:xfrm>
          <a:off x="14749623" y="6191941"/>
          <a:ext cx="274390" cy="60289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lIns="0" tIns="0" rIns="0" bIns="0" rtlCol="0" anchor="ctr">
          <a:noAutofit/>
        </a:bodyPr>
        <a:lstStyle/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西棟</a:t>
          </a:r>
          <a:endParaRPr kumimoji="1" lang="en-US" altLang="ja-JP" sz="10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oneCell">
    <xdr:from>
      <xdr:col>54</xdr:col>
      <xdr:colOff>148607</xdr:colOff>
      <xdr:row>36</xdr:row>
      <xdr:rowOff>138274</xdr:rowOff>
    </xdr:from>
    <xdr:to>
      <xdr:col>56</xdr:col>
      <xdr:colOff>133913</xdr:colOff>
      <xdr:row>38</xdr:row>
      <xdr:rowOff>93810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EE6FDCB6-92A1-7789-58E1-8E69002BC5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294764" y="6433057"/>
          <a:ext cx="485078" cy="350285"/>
        </a:xfrm>
        <a:prstGeom prst="rect">
          <a:avLst/>
        </a:prstGeom>
      </xdr:spPr>
    </xdr:pic>
    <xdr:clientData/>
  </xdr:twoCellAnchor>
  <xdr:twoCellAnchor editAs="oneCell">
    <xdr:from>
      <xdr:col>11</xdr:col>
      <xdr:colOff>208688</xdr:colOff>
      <xdr:row>55</xdr:row>
      <xdr:rowOff>22303</xdr:rowOff>
    </xdr:from>
    <xdr:to>
      <xdr:col>12</xdr:col>
      <xdr:colOff>18970</xdr:colOff>
      <xdr:row>55</xdr:row>
      <xdr:rowOff>91580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CC225001-4826-C5B2-6C8B-678DC46E42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761388" y="9931767"/>
          <a:ext cx="72652" cy="73087"/>
        </a:xfrm>
        <a:prstGeom prst="rect">
          <a:avLst/>
        </a:prstGeom>
      </xdr:spPr>
    </xdr:pic>
    <xdr:clientData/>
  </xdr:twoCellAnchor>
  <xdr:twoCellAnchor>
    <xdr:from>
      <xdr:col>55</xdr:col>
      <xdr:colOff>96732</xdr:colOff>
      <xdr:row>13</xdr:row>
      <xdr:rowOff>72844</xdr:rowOff>
    </xdr:from>
    <xdr:to>
      <xdr:col>59</xdr:col>
      <xdr:colOff>192180</xdr:colOff>
      <xdr:row>14</xdr:row>
      <xdr:rowOff>186958</xdr:rowOff>
    </xdr:to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F4E6F072-2B95-F55C-AA7D-77F15DD3BB68}"/>
            </a:ext>
          </a:extLst>
        </xdr:cNvPr>
        <xdr:cNvSpPr txBox="1"/>
      </xdr:nvSpPr>
      <xdr:spPr>
        <a:xfrm>
          <a:off x="13445179" y="2278162"/>
          <a:ext cx="1099495" cy="30237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9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隣地共有進入路</a:t>
          </a:r>
          <a:endParaRPr kumimoji="1" lang="en-US" altLang="ja-JP" sz="9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57</xdr:col>
      <xdr:colOff>60791</xdr:colOff>
      <xdr:row>9</xdr:row>
      <xdr:rowOff>180975</xdr:rowOff>
    </xdr:from>
    <xdr:to>
      <xdr:col>59</xdr:col>
      <xdr:colOff>132229</xdr:colOff>
      <xdr:row>11</xdr:row>
      <xdr:rowOff>68916</xdr:rowOff>
    </xdr:to>
    <xdr:cxnSp macro="">
      <xdr:nvCxnSpPr>
        <xdr:cNvPr id="101" name="直線矢印コネクタ 100">
          <a:extLst>
            <a:ext uri="{FF2B5EF4-FFF2-40B4-BE49-F238E27FC236}">
              <a16:creationId xmlns:a16="http://schemas.microsoft.com/office/drawing/2014/main" id="{1727B7C1-6E03-C951-9B9E-9E43C9ED27A7}"/>
            </a:ext>
          </a:extLst>
        </xdr:cNvPr>
        <xdr:cNvCxnSpPr/>
      </xdr:nvCxnSpPr>
      <xdr:spPr>
        <a:xfrm flipH="1">
          <a:off x="13911262" y="1633257"/>
          <a:ext cx="573461" cy="26445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61</xdr:col>
      <xdr:colOff>207445</xdr:colOff>
      <xdr:row>34</xdr:row>
      <xdr:rowOff>21572</xdr:rowOff>
    </xdr:from>
    <xdr:to>
      <xdr:col>63</xdr:col>
      <xdr:colOff>2080</xdr:colOff>
      <xdr:row>37</xdr:row>
      <xdr:rowOff>57594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4FE42FED-B4CF-624F-E645-4652B20FB39E}"/>
            </a:ext>
          </a:extLst>
        </xdr:cNvPr>
        <xdr:cNvSpPr txBox="1"/>
      </xdr:nvSpPr>
      <xdr:spPr>
        <a:xfrm>
          <a:off x="14994055" y="6184420"/>
          <a:ext cx="273401" cy="59695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lIns="0" tIns="0" rIns="0" bIns="0" rtlCol="0" anchor="ctr">
          <a:noAutofit/>
        </a:bodyPr>
        <a:lstStyle/>
        <a:p>
          <a:pPr algn="ctr"/>
          <a:r>
            <a:rPr kumimoji="1" lang="ja-JP" altLang="en-US" sz="12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東棟</a:t>
          </a:r>
          <a:endParaRPr kumimoji="1" lang="en-US" altLang="ja-JP" sz="1200" b="1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absolute">
    <xdr:from>
      <xdr:col>61</xdr:col>
      <xdr:colOff>57448</xdr:colOff>
      <xdr:row>10</xdr:row>
      <xdr:rowOff>16394</xdr:rowOff>
    </xdr:from>
    <xdr:to>
      <xdr:col>64</xdr:col>
      <xdr:colOff>16200</xdr:colOff>
      <xdr:row>11</xdr:row>
      <xdr:rowOff>191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3FC8ABAB-00DC-90C7-CDBD-E0532C18D2DE}"/>
            </a:ext>
          </a:extLst>
        </xdr:cNvPr>
        <xdr:cNvSpPr txBox="1"/>
      </xdr:nvSpPr>
      <xdr:spPr>
        <a:xfrm>
          <a:off x="14898487" y="1913774"/>
          <a:ext cx="698436" cy="179676"/>
        </a:xfrm>
        <a:prstGeom prst="rect">
          <a:avLst/>
        </a:prstGeom>
        <a:noFill/>
        <a:ln>
          <a:noFill/>
        </a:ln>
        <a:scene3d>
          <a:camera prst="orthographicFront">
            <a:rot lat="0" lon="0" rev="720000"/>
          </a:camera>
          <a:lightRig rig="threePt" dir="t"/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7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歩道</a:t>
          </a:r>
          <a:r>
            <a:rPr kumimoji="1" lang="en-US" altLang="ja-JP" sz="7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3.5</a:t>
          </a:r>
          <a:r>
            <a:rPr kumimoji="1" lang="ja-JP" altLang="en-US" sz="7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ｍ</a:t>
          </a:r>
          <a:endParaRPr kumimoji="1" lang="en-US" altLang="ja-JP" sz="7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 editAs="absolute">
    <xdr:from>
      <xdr:col>61</xdr:col>
      <xdr:colOff>56742</xdr:colOff>
      <xdr:row>8</xdr:row>
      <xdr:rowOff>132785</xdr:rowOff>
    </xdr:from>
    <xdr:to>
      <xdr:col>64</xdr:col>
      <xdr:colOff>95922</xdr:colOff>
      <xdr:row>9</xdr:row>
      <xdr:rowOff>133663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48612CBC-B607-1B1D-F944-99A781A0227F}"/>
            </a:ext>
          </a:extLst>
        </xdr:cNvPr>
        <xdr:cNvSpPr txBox="1"/>
      </xdr:nvSpPr>
      <xdr:spPr>
        <a:xfrm>
          <a:off x="14890161" y="1649709"/>
          <a:ext cx="790294" cy="179676"/>
        </a:xfrm>
        <a:prstGeom prst="rect">
          <a:avLst/>
        </a:prstGeom>
        <a:noFill/>
        <a:ln>
          <a:noFill/>
        </a:ln>
        <a:scene3d>
          <a:camera prst="orthographicFront">
            <a:rot lat="0" lon="0" rev="720000"/>
          </a:camera>
          <a:lightRig rig="threePt" dir="t"/>
        </a:scene3d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（歩道含む）</a:t>
          </a:r>
          <a:endParaRPr kumimoji="1" lang="en-US" altLang="ja-JP" sz="8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 editAs="absolute">
    <xdr:from>
      <xdr:col>18</xdr:col>
      <xdr:colOff>149001</xdr:colOff>
      <xdr:row>1</xdr:row>
      <xdr:rowOff>21750</xdr:rowOff>
    </xdr:from>
    <xdr:to>
      <xdr:col>26</xdr:col>
      <xdr:colOff>98971</xdr:colOff>
      <xdr:row>4</xdr:row>
      <xdr:rowOff>131094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C690E108-83D1-472A-9FA5-B77884ABC87F}"/>
            </a:ext>
          </a:extLst>
        </xdr:cNvPr>
        <xdr:cNvGrpSpPr>
          <a:grpSpLocks noChangeAspect="1"/>
        </xdr:cNvGrpSpPr>
      </xdr:nvGrpSpPr>
      <xdr:grpSpPr>
        <a:xfrm>
          <a:off x="4487321" y="163990"/>
          <a:ext cx="1900690" cy="688464"/>
          <a:chOff x="8269920" y="3777654"/>
          <a:chExt cx="1401205" cy="1056388"/>
        </a:xfrm>
      </xdr:grpSpPr>
      <xdr:sp macro="" textlink="">
        <xdr:nvSpPr>
          <xdr:cNvPr id="59" name="角丸四角形 41">
            <a:extLst>
              <a:ext uri="{FF2B5EF4-FFF2-40B4-BE49-F238E27FC236}">
                <a16:creationId xmlns:a16="http://schemas.microsoft.com/office/drawing/2014/main" id="{1B2D6410-4057-2AA3-2634-9EB23239A4E8}"/>
              </a:ext>
            </a:extLst>
          </xdr:cNvPr>
          <xdr:cNvSpPr/>
        </xdr:nvSpPr>
        <xdr:spPr>
          <a:xfrm>
            <a:off x="8281281" y="3777654"/>
            <a:ext cx="1383602" cy="1056388"/>
          </a:xfrm>
          <a:prstGeom prst="roundRect">
            <a:avLst/>
          </a:prstGeom>
          <a:ln w="133350" cmpd="dbl">
            <a:solidFill>
              <a:schemeClr val="bg1"/>
            </a:solidFill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34CEECF5-B9EA-E3A6-6A31-5D31BDCD0B89}"/>
              </a:ext>
            </a:extLst>
          </xdr:cNvPr>
          <xdr:cNvSpPr/>
        </xdr:nvSpPr>
        <xdr:spPr>
          <a:xfrm>
            <a:off x="8269920" y="3903553"/>
            <a:ext cx="1401205" cy="416267"/>
          </a:xfrm>
          <a:prstGeom prst="rect">
            <a:avLst/>
          </a:prstGeom>
          <a:noFill/>
        </xdr:spPr>
        <xdr:txBody>
          <a:bodyPr wrap="square" lIns="91440" tIns="45720" rIns="91440" bIns="45720" anchor="t">
            <a:noAutofit/>
          </a:bodyPr>
          <a:lstStyle/>
          <a:p>
            <a:pPr algn="ctr"/>
            <a:r>
              <a:rPr lang="ja-JP" altLang="en-US" sz="1300" b="1" cap="none" spc="0">
                <a:ln w="0"/>
                <a:solidFill>
                  <a:schemeClr val="bg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太陽光発電システム</a:t>
            </a:r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5253E633-780E-569D-7FE9-92FBADA53DC3}"/>
              </a:ext>
            </a:extLst>
          </xdr:cNvPr>
          <xdr:cNvSpPr/>
        </xdr:nvSpPr>
        <xdr:spPr>
          <a:xfrm>
            <a:off x="8631736" y="4310834"/>
            <a:ext cx="819543" cy="388000"/>
          </a:xfrm>
          <a:prstGeom prst="rect">
            <a:avLst/>
          </a:prstGeom>
          <a:noFill/>
        </xdr:spPr>
        <xdr:txBody>
          <a:bodyPr wrap="none" lIns="91440" tIns="45720" rIns="91440" bIns="45720" anchor="ctr">
            <a:noAutofit/>
          </a:bodyPr>
          <a:lstStyle/>
          <a:p>
            <a:pPr algn="ctr"/>
            <a:r>
              <a:rPr lang="en-US" altLang="ja-JP" sz="1300" b="1" cap="none" spc="0">
                <a:ln w="0"/>
                <a:solidFill>
                  <a:schemeClr val="bg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4.0KW</a:t>
            </a:r>
            <a:r>
              <a:rPr lang="ja-JP" altLang="en-US" sz="1300" b="1" cap="none" spc="0">
                <a:ln w="0"/>
                <a:solidFill>
                  <a:schemeClr val="bg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搭載！</a:t>
            </a:r>
          </a:p>
        </xdr:txBody>
      </xdr:sp>
    </xdr:grpSp>
    <xdr:clientData/>
  </xdr:twoCellAnchor>
  <xdr:twoCellAnchor editAs="absolute">
    <xdr:from>
      <xdr:col>25</xdr:col>
      <xdr:colOff>41755</xdr:colOff>
      <xdr:row>21</xdr:row>
      <xdr:rowOff>114822</xdr:rowOff>
    </xdr:from>
    <xdr:to>
      <xdr:col>29</xdr:col>
      <xdr:colOff>20877</xdr:colOff>
      <xdr:row>23</xdr:row>
      <xdr:rowOff>20877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32E65075-48E8-F73C-A450-5303A0F7F777}"/>
            </a:ext>
          </a:extLst>
        </xdr:cNvPr>
        <xdr:cNvSpPr txBox="1">
          <a:spLocks/>
        </xdr:cNvSpPr>
      </xdr:nvSpPr>
      <xdr:spPr>
        <a:xfrm>
          <a:off x="6033371" y="3799562"/>
          <a:ext cx="981205" cy="21920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1"/>
            <a:t>ローソン吉田町店</a:t>
          </a:r>
        </a:p>
      </xdr:txBody>
    </xdr:sp>
    <xdr:clientData/>
  </xdr:twoCellAnchor>
  <xdr:twoCellAnchor editAs="oneCell">
    <xdr:from>
      <xdr:col>13</xdr:col>
      <xdr:colOff>156863</xdr:colOff>
      <xdr:row>54</xdr:row>
      <xdr:rowOff>176290</xdr:rowOff>
    </xdr:from>
    <xdr:to>
      <xdr:col>14</xdr:col>
      <xdr:colOff>2719</xdr:colOff>
      <xdr:row>55</xdr:row>
      <xdr:rowOff>92448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98722E3A-26B4-A688-743C-D308338E4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98237" y="9943142"/>
          <a:ext cx="97647" cy="104506"/>
        </a:xfrm>
        <a:prstGeom prst="rect">
          <a:avLst/>
        </a:prstGeom>
      </xdr:spPr>
    </xdr:pic>
    <xdr:clientData/>
  </xdr:twoCellAnchor>
  <xdr:twoCellAnchor editAs="absolute">
    <xdr:from>
      <xdr:col>15</xdr:col>
      <xdr:colOff>125615</xdr:colOff>
      <xdr:row>22</xdr:row>
      <xdr:rowOff>10438</xdr:rowOff>
    </xdr:from>
    <xdr:to>
      <xdr:col>18</xdr:col>
      <xdr:colOff>41754</xdr:colOff>
      <xdr:row>23</xdr:row>
      <xdr:rowOff>41754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71E735B0-7916-3B8B-7DF2-241019F4BDBF}"/>
            </a:ext>
          </a:extLst>
        </xdr:cNvPr>
        <xdr:cNvSpPr txBox="1">
          <a:spLocks/>
        </xdr:cNvSpPr>
      </xdr:nvSpPr>
      <xdr:spPr>
        <a:xfrm>
          <a:off x="3653779" y="3851753"/>
          <a:ext cx="667701" cy="187891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1"/>
            <a:t>吉田町役場</a:t>
          </a:r>
        </a:p>
      </xdr:txBody>
    </xdr:sp>
    <xdr:clientData/>
  </xdr:twoCellAnchor>
  <xdr:oneCellAnchor>
    <xdr:from>
      <xdr:col>71</xdr:col>
      <xdr:colOff>33605</xdr:colOff>
      <xdr:row>32</xdr:row>
      <xdr:rowOff>113427</xdr:rowOff>
    </xdr:from>
    <xdr:ext cx="1233090" cy="23278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D6877199-8918-4712-9D91-3FBF64BB1185}"/>
            </a:ext>
          </a:extLst>
        </xdr:cNvPr>
        <xdr:cNvSpPr txBox="1"/>
      </xdr:nvSpPr>
      <xdr:spPr>
        <a:xfrm>
          <a:off x="17392591" y="5708386"/>
          <a:ext cx="1233090" cy="23278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≪南側立面図≫</a:t>
          </a:r>
          <a:endParaRPr kumimoji="1" lang="en-US" altLang="ja-JP" sz="11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59</xdr:col>
      <xdr:colOff>198364</xdr:colOff>
      <xdr:row>13</xdr:row>
      <xdr:rowOff>181880</xdr:rowOff>
    </xdr:from>
    <xdr:ext cx="3694599" cy="69351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9827AB4-A403-A136-2F99-DEA952654F90}"/>
            </a:ext>
          </a:extLst>
        </xdr:cNvPr>
        <xdr:cNvSpPr txBox="1"/>
      </xdr:nvSpPr>
      <xdr:spPr>
        <a:xfrm>
          <a:off x="14522035" y="2631855"/>
          <a:ext cx="3694599" cy="69351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18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◆リビングエアコン設置済み</a:t>
          </a:r>
          <a:endParaRPr kumimoji="1" lang="en-US" altLang="ja-JP" sz="18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14</xdr:col>
      <xdr:colOff>3432</xdr:colOff>
      <xdr:row>95</xdr:row>
      <xdr:rowOff>85962</xdr:rowOff>
    </xdr:from>
    <xdr:to>
      <xdr:col>17</xdr:col>
      <xdr:colOff>172706</xdr:colOff>
      <xdr:row>95</xdr:row>
      <xdr:rowOff>116681</xdr:rowOff>
    </xdr:to>
    <xdr:cxnSp macro="">
      <xdr:nvCxnSpPr>
        <xdr:cNvPr id="114" name="直線コネクタ 113">
          <a:extLst>
            <a:ext uri="{FF2B5EF4-FFF2-40B4-BE49-F238E27FC236}">
              <a16:creationId xmlns:a16="http://schemas.microsoft.com/office/drawing/2014/main" id="{F2A338F1-C327-955C-CF02-9F8BE13B58AF}"/>
            </a:ext>
          </a:extLst>
        </xdr:cNvPr>
        <xdr:cNvCxnSpPr/>
      </xdr:nvCxnSpPr>
      <xdr:spPr>
        <a:xfrm>
          <a:off x="3241932" y="17792937"/>
          <a:ext cx="912224" cy="30719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143448</xdr:colOff>
      <xdr:row>94</xdr:row>
      <xdr:rowOff>53577</xdr:rowOff>
    </xdr:from>
    <xdr:to>
      <xdr:col>11</xdr:col>
      <xdr:colOff>35183</xdr:colOff>
      <xdr:row>95</xdr:row>
      <xdr:rowOff>15716</xdr:rowOff>
    </xdr:to>
    <xdr:cxnSp macro="">
      <xdr:nvCxnSpPr>
        <xdr:cNvPr id="116" name="直線コネクタ 115">
          <a:extLst>
            <a:ext uri="{FF2B5EF4-FFF2-40B4-BE49-F238E27FC236}">
              <a16:creationId xmlns:a16="http://schemas.microsoft.com/office/drawing/2014/main" id="{56E476F8-6369-A38C-95C5-0345D19A2E04}"/>
            </a:ext>
          </a:extLst>
        </xdr:cNvPr>
        <xdr:cNvCxnSpPr/>
      </xdr:nvCxnSpPr>
      <xdr:spPr>
        <a:xfrm>
          <a:off x="2391348" y="17570052"/>
          <a:ext cx="139385" cy="152639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144437</xdr:colOff>
      <xdr:row>89</xdr:row>
      <xdr:rowOff>177940</xdr:rowOff>
    </xdr:from>
    <xdr:to>
      <xdr:col>101</xdr:col>
      <xdr:colOff>98475</xdr:colOff>
      <xdr:row>98</xdr:row>
      <xdr:rowOff>101156</xdr:rowOff>
    </xdr:to>
    <xdr:sp macro="" textlink="">
      <xdr:nvSpPr>
        <xdr:cNvPr id="157" name="フリーフォーム: 図形 156">
          <a:extLst>
            <a:ext uri="{FF2B5EF4-FFF2-40B4-BE49-F238E27FC236}">
              <a16:creationId xmlns:a16="http://schemas.microsoft.com/office/drawing/2014/main" id="{17850014-D780-FD98-D716-AE3B28A39E4E}"/>
            </a:ext>
          </a:extLst>
        </xdr:cNvPr>
        <xdr:cNvSpPr/>
      </xdr:nvSpPr>
      <xdr:spPr>
        <a:xfrm>
          <a:off x="19616258" y="16765047"/>
          <a:ext cx="4852610" cy="1637716"/>
        </a:xfrm>
        <a:custGeom>
          <a:avLst/>
          <a:gdLst>
            <a:gd name="connsiteX0" fmla="*/ 1113234 w 4905375"/>
            <a:gd name="connsiteY0" fmla="*/ 1631156 h 1631156"/>
            <a:gd name="connsiteX1" fmla="*/ 392906 w 4905375"/>
            <a:gd name="connsiteY1" fmla="*/ 1631156 h 1631156"/>
            <a:gd name="connsiteX2" fmla="*/ 0 w 4905375"/>
            <a:gd name="connsiteY2" fmla="*/ 1631156 h 1631156"/>
            <a:gd name="connsiteX3" fmla="*/ 35719 w 4905375"/>
            <a:gd name="connsiteY3" fmla="*/ 0 h 1631156"/>
            <a:gd name="connsiteX4" fmla="*/ 4905375 w 4905375"/>
            <a:gd name="connsiteY4" fmla="*/ 65484 h 1631156"/>
            <a:gd name="connsiteX5" fmla="*/ 4798219 w 4905375"/>
            <a:gd name="connsiteY5" fmla="*/ 660797 h 1631156"/>
            <a:gd name="connsiteX6" fmla="*/ 1815703 w 4905375"/>
            <a:gd name="connsiteY6" fmla="*/ 631031 h 1631156"/>
            <a:gd name="connsiteX7" fmla="*/ 1107281 w 4905375"/>
            <a:gd name="connsiteY7" fmla="*/ 619125 h 1631156"/>
            <a:gd name="connsiteX8" fmla="*/ 970359 w 4905375"/>
            <a:gd name="connsiteY8" fmla="*/ 762000 h 1631156"/>
            <a:gd name="connsiteX9" fmla="*/ 964406 w 4905375"/>
            <a:gd name="connsiteY9" fmla="*/ 1506141 h 1631156"/>
            <a:gd name="connsiteX10" fmla="*/ 1113234 w 4905375"/>
            <a:gd name="connsiteY10" fmla="*/ 1631156 h 163115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4905375" h="1631156">
              <a:moveTo>
                <a:pt x="1113234" y="1631156"/>
              </a:moveTo>
              <a:lnTo>
                <a:pt x="392906" y="1631156"/>
              </a:lnTo>
              <a:lnTo>
                <a:pt x="0" y="1631156"/>
              </a:lnTo>
              <a:lnTo>
                <a:pt x="35719" y="0"/>
              </a:lnTo>
              <a:lnTo>
                <a:pt x="4905375" y="65484"/>
              </a:lnTo>
              <a:lnTo>
                <a:pt x="4798219" y="660797"/>
              </a:lnTo>
              <a:lnTo>
                <a:pt x="1815703" y="631031"/>
              </a:lnTo>
              <a:lnTo>
                <a:pt x="1107281" y="619125"/>
              </a:lnTo>
              <a:lnTo>
                <a:pt x="970359" y="762000"/>
              </a:lnTo>
              <a:cubicBezTo>
                <a:pt x="968375" y="1010047"/>
                <a:pt x="966390" y="1258094"/>
                <a:pt x="964406" y="1506141"/>
              </a:cubicBezTo>
              <a:lnTo>
                <a:pt x="1113234" y="1631156"/>
              </a:lnTo>
              <a:close/>
            </a:path>
          </a:pathLst>
        </a:custGeom>
        <a:solidFill>
          <a:schemeClr val="bg1">
            <a:lumMod val="85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91566</xdr:colOff>
      <xdr:row>85</xdr:row>
      <xdr:rowOff>30173</xdr:rowOff>
    </xdr:from>
    <xdr:to>
      <xdr:col>101</xdr:col>
      <xdr:colOff>235132</xdr:colOff>
      <xdr:row>98</xdr:row>
      <xdr:rowOff>104229</xdr:rowOff>
    </xdr:to>
    <xdr:sp macro="" textlink="">
      <xdr:nvSpPr>
        <xdr:cNvPr id="158" name="フリーフォーム: 図形 157">
          <a:extLst>
            <a:ext uri="{FF2B5EF4-FFF2-40B4-BE49-F238E27FC236}">
              <a16:creationId xmlns:a16="http://schemas.microsoft.com/office/drawing/2014/main" id="{1A31501F-ACD5-CF93-CEE9-22CF3E53175D}"/>
            </a:ext>
          </a:extLst>
        </xdr:cNvPr>
        <xdr:cNvSpPr/>
      </xdr:nvSpPr>
      <xdr:spPr>
        <a:xfrm>
          <a:off x="17848887" y="15855280"/>
          <a:ext cx="6756638" cy="2550556"/>
        </a:xfrm>
        <a:custGeom>
          <a:avLst/>
          <a:gdLst>
            <a:gd name="connsiteX0" fmla="*/ 2208610 w 6887766"/>
            <a:gd name="connsiteY0" fmla="*/ 2565796 h 2565796"/>
            <a:gd name="connsiteX1" fmla="*/ 2357438 w 6887766"/>
            <a:gd name="connsiteY1" fmla="*/ 2422921 h 2565796"/>
            <a:gd name="connsiteX2" fmla="*/ 2363391 w 6887766"/>
            <a:gd name="connsiteY2" fmla="*/ 1678781 h 2565796"/>
            <a:gd name="connsiteX3" fmla="*/ 2232422 w 6887766"/>
            <a:gd name="connsiteY3" fmla="*/ 1535906 h 2565796"/>
            <a:gd name="connsiteX4" fmla="*/ 1863329 w 6887766"/>
            <a:gd name="connsiteY4" fmla="*/ 1535906 h 2565796"/>
            <a:gd name="connsiteX5" fmla="*/ 1863329 w 6887766"/>
            <a:gd name="connsiteY5" fmla="*/ 1131093 h 2565796"/>
            <a:gd name="connsiteX6" fmla="*/ 2809875 w 6887766"/>
            <a:gd name="connsiteY6" fmla="*/ 1131093 h 2565796"/>
            <a:gd name="connsiteX7" fmla="*/ 3720704 w 6887766"/>
            <a:gd name="connsiteY7" fmla="*/ 1143000 h 2565796"/>
            <a:gd name="connsiteX8" fmla="*/ 4613672 w 6887766"/>
            <a:gd name="connsiteY8" fmla="*/ 1160859 h 2565796"/>
            <a:gd name="connsiteX9" fmla="*/ 5482829 w 6887766"/>
            <a:gd name="connsiteY9" fmla="*/ 1166812 h 2565796"/>
            <a:gd name="connsiteX10" fmla="*/ 6393657 w 6887766"/>
            <a:gd name="connsiteY10" fmla="*/ 1172765 h 2565796"/>
            <a:gd name="connsiteX11" fmla="*/ 6715125 w 6887766"/>
            <a:gd name="connsiteY11" fmla="*/ 1178718 h 2565796"/>
            <a:gd name="connsiteX12" fmla="*/ 6887766 w 6887766"/>
            <a:gd name="connsiteY12" fmla="*/ 95250 h 2565796"/>
            <a:gd name="connsiteX13" fmla="*/ 6393657 w 6887766"/>
            <a:gd name="connsiteY13" fmla="*/ 113109 h 2565796"/>
            <a:gd name="connsiteX14" fmla="*/ 5482829 w 6887766"/>
            <a:gd name="connsiteY14" fmla="*/ 59531 h 2565796"/>
            <a:gd name="connsiteX15" fmla="*/ 4607719 w 6887766"/>
            <a:gd name="connsiteY15" fmla="*/ 17859 h 2565796"/>
            <a:gd name="connsiteX16" fmla="*/ 4446985 w 6887766"/>
            <a:gd name="connsiteY16" fmla="*/ 0 h 2565796"/>
            <a:gd name="connsiteX17" fmla="*/ 3720704 w 6887766"/>
            <a:gd name="connsiteY17" fmla="*/ 23812 h 2565796"/>
            <a:gd name="connsiteX18" fmla="*/ 3667125 w 6887766"/>
            <a:gd name="connsiteY18" fmla="*/ 29765 h 2565796"/>
            <a:gd name="connsiteX19" fmla="*/ 2982516 w 6887766"/>
            <a:gd name="connsiteY19" fmla="*/ 65484 h 2565796"/>
            <a:gd name="connsiteX20" fmla="*/ 2815829 w 6887766"/>
            <a:gd name="connsiteY20" fmla="*/ 71437 h 2565796"/>
            <a:gd name="connsiteX21" fmla="*/ 1982391 w 6887766"/>
            <a:gd name="connsiteY21" fmla="*/ 107156 h 2565796"/>
            <a:gd name="connsiteX22" fmla="*/ 1869282 w 6887766"/>
            <a:gd name="connsiteY22" fmla="*/ 113109 h 2565796"/>
            <a:gd name="connsiteX23" fmla="*/ 1107282 w 6887766"/>
            <a:gd name="connsiteY23" fmla="*/ 315515 h 2565796"/>
            <a:gd name="connsiteX24" fmla="*/ 0 w 6887766"/>
            <a:gd name="connsiteY24" fmla="*/ 631031 h 2565796"/>
            <a:gd name="connsiteX25" fmla="*/ 172641 w 6887766"/>
            <a:gd name="connsiteY25" fmla="*/ 958453 h 2565796"/>
            <a:gd name="connsiteX26" fmla="*/ 345282 w 6887766"/>
            <a:gd name="connsiteY26" fmla="*/ 1535906 h 2565796"/>
            <a:gd name="connsiteX27" fmla="*/ 607219 w 6887766"/>
            <a:gd name="connsiteY27" fmla="*/ 2351484 h 2565796"/>
            <a:gd name="connsiteX28" fmla="*/ 863204 w 6887766"/>
            <a:gd name="connsiteY28" fmla="*/ 2559843 h 2565796"/>
            <a:gd name="connsiteX29" fmla="*/ 1345407 w 6887766"/>
            <a:gd name="connsiteY29" fmla="*/ 2553890 h 2565796"/>
            <a:gd name="connsiteX30" fmla="*/ 2208610 w 6887766"/>
            <a:gd name="connsiteY30" fmla="*/ 2565796 h 2565796"/>
            <a:gd name="connsiteX0" fmla="*/ 2208610 w 6887766"/>
            <a:gd name="connsiteY0" fmla="*/ 2565796 h 2565796"/>
            <a:gd name="connsiteX1" fmla="*/ 2357438 w 6887766"/>
            <a:gd name="connsiteY1" fmla="*/ 2422921 h 2565796"/>
            <a:gd name="connsiteX2" fmla="*/ 2363391 w 6887766"/>
            <a:gd name="connsiteY2" fmla="*/ 1678781 h 2565796"/>
            <a:gd name="connsiteX3" fmla="*/ 2232422 w 6887766"/>
            <a:gd name="connsiteY3" fmla="*/ 1535906 h 2565796"/>
            <a:gd name="connsiteX4" fmla="*/ 1863329 w 6887766"/>
            <a:gd name="connsiteY4" fmla="*/ 1535906 h 2565796"/>
            <a:gd name="connsiteX5" fmla="*/ 1863329 w 6887766"/>
            <a:gd name="connsiteY5" fmla="*/ 1131093 h 2565796"/>
            <a:gd name="connsiteX6" fmla="*/ 2809875 w 6887766"/>
            <a:gd name="connsiteY6" fmla="*/ 1131093 h 2565796"/>
            <a:gd name="connsiteX7" fmla="*/ 3720704 w 6887766"/>
            <a:gd name="connsiteY7" fmla="*/ 1143000 h 2565796"/>
            <a:gd name="connsiteX8" fmla="*/ 4613672 w 6887766"/>
            <a:gd name="connsiteY8" fmla="*/ 1160859 h 2565796"/>
            <a:gd name="connsiteX9" fmla="*/ 5482829 w 6887766"/>
            <a:gd name="connsiteY9" fmla="*/ 1166812 h 2565796"/>
            <a:gd name="connsiteX10" fmla="*/ 6393657 w 6887766"/>
            <a:gd name="connsiteY10" fmla="*/ 1172765 h 2565796"/>
            <a:gd name="connsiteX11" fmla="*/ 6715125 w 6887766"/>
            <a:gd name="connsiteY11" fmla="*/ 1178718 h 2565796"/>
            <a:gd name="connsiteX12" fmla="*/ 6887766 w 6887766"/>
            <a:gd name="connsiteY12" fmla="*/ 95250 h 2565796"/>
            <a:gd name="connsiteX13" fmla="*/ 6417503 w 6887766"/>
            <a:gd name="connsiteY13" fmla="*/ 89155 h 2565796"/>
            <a:gd name="connsiteX14" fmla="*/ 5482829 w 6887766"/>
            <a:gd name="connsiteY14" fmla="*/ 59531 h 2565796"/>
            <a:gd name="connsiteX15" fmla="*/ 4607719 w 6887766"/>
            <a:gd name="connsiteY15" fmla="*/ 17859 h 2565796"/>
            <a:gd name="connsiteX16" fmla="*/ 4446985 w 6887766"/>
            <a:gd name="connsiteY16" fmla="*/ 0 h 2565796"/>
            <a:gd name="connsiteX17" fmla="*/ 3720704 w 6887766"/>
            <a:gd name="connsiteY17" fmla="*/ 23812 h 2565796"/>
            <a:gd name="connsiteX18" fmla="*/ 3667125 w 6887766"/>
            <a:gd name="connsiteY18" fmla="*/ 29765 h 2565796"/>
            <a:gd name="connsiteX19" fmla="*/ 2982516 w 6887766"/>
            <a:gd name="connsiteY19" fmla="*/ 65484 h 2565796"/>
            <a:gd name="connsiteX20" fmla="*/ 2815829 w 6887766"/>
            <a:gd name="connsiteY20" fmla="*/ 71437 h 2565796"/>
            <a:gd name="connsiteX21" fmla="*/ 1982391 w 6887766"/>
            <a:gd name="connsiteY21" fmla="*/ 107156 h 2565796"/>
            <a:gd name="connsiteX22" fmla="*/ 1869282 w 6887766"/>
            <a:gd name="connsiteY22" fmla="*/ 113109 h 2565796"/>
            <a:gd name="connsiteX23" fmla="*/ 1107282 w 6887766"/>
            <a:gd name="connsiteY23" fmla="*/ 315515 h 2565796"/>
            <a:gd name="connsiteX24" fmla="*/ 0 w 6887766"/>
            <a:gd name="connsiteY24" fmla="*/ 631031 h 2565796"/>
            <a:gd name="connsiteX25" fmla="*/ 172641 w 6887766"/>
            <a:gd name="connsiteY25" fmla="*/ 958453 h 2565796"/>
            <a:gd name="connsiteX26" fmla="*/ 345282 w 6887766"/>
            <a:gd name="connsiteY26" fmla="*/ 1535906 h 2565796"/>
            <a:gd name="connsiteX27" fmla="*/ 607219 w 6887766"/>
            <a:gd name="connsiteY27" fmla="*/ 2351484 h 2565796"/>
            <a:gd name="connsiteX28" fmla="*/ 863204 w 6887766"/>
            <a:gd name="connsiteY28" fmla="*/ 2559843 h 2565796"/>
            <a:gd name="connsiteX29" fmla="*/ 1345407 w 6887766"/>
            <a:gd name="connsiteY29" fmla="*/ 2553890 h 2565796"/>
            <a:gd name="connsiteX30" fmla="*/ 2208610 w 6887766"/>
            <a:gd name="connsiteY30" fmla="*/ 2565796 h 2565796"/>
            <a:gd name="connsiteX0" fmla="*/ 2170865 w 6850021"/>
            <a:gd name="connsiteY0" fmla="*/ 2565796 h 2565796"/>
            <a:gd name="connsiteX1" fmla="*/ 2319693 w 6850021"/>
            <a:gd name="connsiteY1" fmla="*/ 2422921 h 2565796"/>
            <a:gd name="connsiteX2" fmla="*/ 2325646 w 6850021"/>
            <a:gd name="connsiteY2" fmla="*/ 1678781 h 2565796"/>
            <a:gd name="connsiteX3" fmla="*/ 2194677 w 6850021"/>
            <a:gd name="connsiteY3" fmla="*/ 1535906 h 2565796"/>
            <a:gd name="connsiteX4" fmla="*/ 1825584 w 6850021"/>
            <a:gd name="connsiteY4" fmla="*/ 1535906 h 2565796"/>
            <a:gd name="connsiteX5" fmla="*/ 1825584 w 6850021"/>
            <a:gd name="connsiteY5" fmla="*/ 1131093 h 2565796"/>
            <a:gd name="connsiteX6" fmla="*/ 2772130 w 6850021"/>
            <a:gd name="connsiteY6" fmla="*/ 1131093 h 2565796"/>
            <a:gd name="connsiteX7" fmla="*/ 3682959 w 6850021"/>
            <a:gd name="connsiteY7" fmla="*/ 1143000 h 2565796"/>
            <a:gd name="connsiteX8" fmla="*/ 4575927 w 6850021"/>
            <a:gd name="connsiteY8" fmla="*/ 1160859 h 2565796"/>
            <a:gd name="connsiteX9" fmla="*/ 5445084 w 6850021"/>
            <a:gd name="connsiteY9" fmla="*/ 1166812 h 2565796"/>
            <a:gd name="connsiteX10" fmla="*/ 6355912 w 6850021"/>
            <a:gd name="connsiteY10" fmla="*/ 1172765 h 2565796"/>
            <a:gd name="connsiteX11" fmla="*/ 6677380 w 6850021"/>
            <a:gd name="connsiteY11" fmla="*/ 1178718 h 2565796"/>
            <a:gd name="connsiteX12" fmla="*/ 6850021 w 6850021"/>
            <a:gd name="connsiteY12" fmla="*/ 95250 h 2565796"/>
            <a:gd name="connsiteX13" fmla="*/ 6379758 w 6850021"/>
            <a:gd name="connsiteY13" fmla="*/ 89155 h 2565796"/>
            <a:gd name="connsiteX14" fmla="*/ 5445084 w 6850021"/>
            <a:gd name="connsiteY14" fmla="*/ 59531 h 2565796"/>
            <a:gd name="connsiteX15" fmla="*/ 4569974 w 6850021"/>
            <a:gd name="connsiteY15" fmla="*/ 17859 h 2565796"/>
            <a:gd name="connsiteX16" fmla="*/ 4409240 w 6850021"/>
            <a:gd name="connsiteY16" fmla="*/ 0 h 2565796"/>
            <a:gd name="connsiteX17" fmla="*/ 3682959 w 6850021"/>
            <a:gd name="connsiteY17" fmla="*/ 23812 h 2565796"/>
            <a:gd name="connsiteX18" fmla="*/ 3629380 w 6850021"/>
            <a:gd name="connsiteY18" fmla="*/ 29765 h 2565796"/>
            <a:gd name="connsiteX19" fmla="*/ 2944771 w 6850021"/>
            <a:gd name="connsiteY19" fmla="*/ 65484 h 2565796"/>
            <a:gd name="connsiteX20" fmla="*/ 2778084 w 6850021"/>
            <a:gd name="connsiteY20" fmla="*/ 71437 h 2565796"/>
            <a:gd name="connsiteX21" fmla="*/ 1944646 w 6850021"/>
            <a:gd name="connsiteY21" fmla="*/ 107156 h 2565796"/>
            <a:gd name="connsiteX22" fmla="*/ 1831537 w 6850021"/>
            <a:gd name="connsiteY22" fmla="*/ 113109 h 2565796"/>
            <a:gd name="connsiteX23" fmla="*/ 1069537 w 6850021"/>
            <a:gd name="connsiteY23" fmla="*/ 315515 h 2565796"/>
            <a:gd name="connsiteX24" fmla="*/ 0 w 6850021"/>
            <a:gd name="connsiteY24" fmla="*/ 626370 h 2565796"/>
            <a:gd name="connsiteX25" fmla="*/ 134896 w 6850021"/>
            <a:gd name="connsiteY25" fmla="*/ 958453 h 2565796"/>
            <a:gd name="connsiteX26" fmla="*/ 307537 w 6850021"/>
            <a:gd name="connsiteY26" fmla="*/ 1535906 h 2565796"/>
            <a:gd name="connsiteX27" fmla="*/ 569474 w 6850021"/>
            <a:gd name="connsiteY27" fmla="*/ 2351484 h 2565796"/>
            <a:gd name="connsiteX28" fmla="*/ 825459 w 6850021"/>
            <a:gd name="connsiteY28" fmla="*/ 2559843 h 2565796"/>
            <a:gd name="connsiteX29" fmla="*/ 1307662 w 6850021"/>
            <a:gd name="connsiteY29" fmla="*/ 2553890 h 2565796"/>
            <a:gd name="connsiteX30" fmla="*/ 2170865 w 6850021"/>
            <a:gd name="connsiteY30" fmla="*/ 2565796 h 256579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</a:cxnLst>
          <a:rect l="l" t="t" r="r" b="b"/>
          <a:pathLst>
            <a:path w="6850021" h="2565796">
              <a:moveTo>
                <a:pt x="2170865" y="2565796"/>
              </a:moveTo>
              <a:lnTo>
                <a:pt x="2319693" y="2422921"/>
              </a:lnTo>
              <a:cubicBezTo>
                <a:pt x="2321677" y="2174874"/>
                <a:pt x="2323662" y="1926828"/>
                <a:pt x="2325646" y="1678781"/>
              </a:cubicBezTo>
              <a:lnTo>
                <a:pt x="2194677" y="1535906"/>
              </a:lnTo>
              <a:lnTo>
                <a:pt x="1825584" y="1535906"/>
              </a:lnTo>
              <a:lnTo>
                <a:pt x="1825584" y="1131093"/>
              </a:lnTo>
              <a:lnTo>
                <a:pt x="2772130" y="1131093"/>
              </a:lnTo>
              <a:lnTo>
                <a:pt x="3682959" y="1143000"/>
              </a:lnTo>
              <a:lnTo>
                <a:pt x="4575927" y="1160859"/>
              </a:lnTo>
              <a:lnTo>
                <a:pt x="5445084" y="1166812"/>
              </a:lnTo>
              <a:lnTo>
                <a:pt x="6355912" y="1172765"/>
              </a:lnTo>
              <a:lnTo>
                <a:pt x="6677380" y="1178718"/>
              </a:lnTo>
              <a:lnTo>
                <a:pt x="6850021" y="95250"/>
              </a:lnTo>
              <a:lnTo>
                <a:pt x="6379758" y="89155"/>
              </a:lnTo>
              <a:lnTo>
                <a:pt x="5445084" y="59531"/>
              </a:lnTo>
              <a:lnTo>
                <a:pt x="4569974" y="17859"/>
              </a:lnTo>
              <a:lnTo>
                <a:pt x="4409240" y="0"/>
              </a:lnTo>
              <a:lnTo>
                <a:pt x="3682959" y="23812"/>
              </a:lnTo>
              <a:lnTo>
                <a:pt x="3629380" y="29765"/>
              </a:lnTo>
              <a:lnTo>
                <a:pt x="2944771" y="65484"/>
              </a:lnTo>
              <a:lnTo>
                <a:pt x="2778084" y="71437"/>
              </a:lnTo>
              <a:lnTo>
                <a:pt x="1944646" y="107156"/>
              </a:lnTo>
              <a:lnTo>
                <a:pt x="1831537" y="113109"/>
              </a:lnTo>
              <a:lnTo>
                <a:pt x="1069537" y="315515"/>
              </a:lnTo>
              <a:cubicBezTo>
                <a:pt x="764281" y="401058"/>
                <a:pt x="356512" y="522752"/>
                <a:pt x="0" y="626370"/>
              </a:cubicBezTo>
              <a:lnTo>
                <a:pt x="134896" y="958453"/>
              </a:lnTo>
              <a:lnTo>
                <a:pt x="307537" y="1535906"/>
              </a:lnTo>
              <a:lnTo>
                <a:pt x="569474" y="2351484"/>
              </a:lnTo>
              <a:lnTo>
                <a:pt x="825459" y="2559843"/>
              </a:lnTo>
              <a:lnTo>
                <a:pt x="1307662" y="2553890"/>
              </a:lnTo>
              <a:lnTo>
                <a:pt x="2170865" y="2565796"/>
              </a:lnTo>
              <a:close/>
            </a:path>
          </a:pathLst>
        </a:cu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132822</xdr:colOff>
      <xdr:row>93</xdr:row>
      <xdr:rowOff>28505</xdr:rowOff>
    </xdr:from>
    <xdr:to>
      <xdr:col>81</xdr:col>
      <xdr:colOff>181577</xdr:colOff>
      <xdr:row>93</xdr:row>
      <xdr:rowOff>29146</xdr:rowOff>
    </xdr:to>
    <xdr:cxnSp macro="">
      <xdr:nvCxnSpPr>
        <xdr:cNvPr id="159" name="直線コネクタ 158">
          <a:extLst>
            <a:ext uri="{FF2B5EF4-FFF2-40B4-BE49-F238E27FC236}">
              <a16:creationId xmlns:a16="http://schemas.microsoft.com/office/drawing/2014/main" id="{D530B38A-6028-18C4-26FD-13AFF3A677AF}"/>
            </a:ext>
          </a:extLst>
        </xdr:cNvPr>
        <xdr:cNvCxnSpPr>
          <a:endCxn id="158" idx="4"/>
        </xdr:cNvCxnSpPr>
      </xdr:nvCxnSpPr>
      <xdr:spPr>
        <a:xfrm>
          <a:off x="18135072" y="17377612"/>
          <a:ext cx="1518326" cy="6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161198</xdr:colOff>
      <xdr:row>86</xdr:row>
      <xdr:rowOff>138568</xdr:rowOff>
    </xdr:from>
    <xdr:to>
      <xdr:col>78</xdr:col>
      <xdr:colOff>176090</xdr:colOff>
      <xdr:row>93</xdr:row>
      <xdr:rowOff>25148</xdr:rowOff>
    </xdr:to>
    <xdr:cxnSp macro="">
      <xdr:nvCxnSpPr>
        <xdr:cNvPr id="160" name="直線コネクタ 159">
          <a:extLst>
            <a:ext uri="{FF2B5EF4-FFF2-40B4-BE49-F238E27FC236}">
              <a16:creationId xmlns:a16="http://schemas.microsoft.com/office/drawing/2014/main" id="{4812DE5E-2FFF-9069-7365-1965276AF55C}"/>
            </a:ext>
          </a:extLst>
        </xdr:cNvPr>
        <xdr:cNvCxnSpPr/>
      </xdr:nvCxnSpPr>
      <xdr:spPr>
        <a:xfrm>
          <a:off x="18898234" y="16154175"/>
          <a:ext cx="14892" cy="122008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181679</xdr:colOff>
      <xdr:row>85</xdr:row>
      <xdr:rowOff>141273</xdr:rowOff>
    </xdr:from>
    <xdr:to>
      <xdr:col>81</xdr:col>
      <xdr:colOff>181679</xdr:colOff>
      <xdr:row>93</xdr:row>
      <xdr:rowOff>45578</xdr:rowOff>
    </xdr:to>
    <xdr:cxnSp macro="">
      <xdr:nvCxnSpPr>
        <xdr:cNvPr id="161" name="直線コネクタ 160">
          <a:extLst>
            <a:ext uri="{FF2B5EF4-FFF2-40B4-BE49-F238E27FC236}">
              <a16:creationId xmlns:a16="http://schemas.microsoft.com/office/drawing/2014/main" id="{5C3A26BA-072D-6F5E-7516-750BD06E2170}"/>
            </a:ext>
          </a:extLst>
        </xdr:cNvPr>
        <xdr:cNvCxnSpPr/>
      </xdr:nvCxnSpPr>
      <xdr:spPr>
        <a:xfrm flipH="1">
          <a:off x="19653500" y="15966380"/>
          <a:ext cx="0" cy="142830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153549</xdr:colOff>
      <xdr:row>93</xdr:row>
      <xdr:rowOff>37737</xdr:rowOff>
    </xdr:from>
    <xdr:to>
      <xdr:col>79</xdr:col>
      <xdr:colOff>180245</xdr:colOff>
      <xdr:row>98</xdr:row>
      <xdr:rowOff>81677</xdr:rowOff>
    </xdr:to>
    <xdr:cxnSp macro="">
      <xdr:nvCxnSpPr>
        <xdr:cNvPr id="162" name="直線コネクタ 161">
          <a:extLst>
            <a:ext uri="{FF2B5EF4-FFF2-40B4-BE49-F238E27FC236}">
              <a16:creationId xmlns:a16="http://schemas.microsoft.com/office/drawing/2014/main" id="{DA2F9B4D-2D53-0B5A-2382-9DE1DD29B3DF}"/>
            </a:ext>
          </a:extLst>
        </xdr:cNvPr>
        <xdr:cNvCxnSpPr/>
      </xdr:nvCxnSpPr>
      <xdr:spPr>
        <a:xfrm flipH="1">
          <a:off x="19135513" y="17386844"/>
          <a:ext cx="26696" cy="99644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85</xdr:col>
      <xdr:colOff>142611</xdr:colOff>
      <xdr:row>85</xdr:row>
      <xdr:rowOff>75989</xdr:rowOff>
    </xdr:from>
    <xdr:to>
      <xdr:col>85</xdr:col>
      <xdr:colOff>148084</xdr:colOff>
      <xdr:row>91</xdr:row>
      <xdr:rowOff>14904</xdr:rowOff>
    </xdr:to>
    <xdr:cxnSp macro="">
      <xdr:nvCxnSpPr>
        <xdr:cNvPr id="163" name="直線コネクタ 162">
          <a:extLst>
            <a:ext uri="{FF2B5EF4-FFF2-40B4-BE49-F238E27FC236}">
              <a16:creationId xmlns:a16="http://schemas.microsoft.com/office/drawing/2014/main" id="{842210F7-8B3A-B0B1-FD93-52FB2C7364D4}"/>
            </a:ext>
          </a:extLst>
        </xdr:cNvPr>
        <xdr:cNvCxnSpPr/>
      </xdr:nvCxnSpPr>
      <xdr:spPr>
        <a:xfrm flipH="1">
          <a:off x="20594147" y="15901096"/>
          <a:ext cx="5473" cy="108191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61041</xdr:colOff>
      <xdr:row>85</xdr:row>
      <xdr:rowOff>60330</xdr:rowOff>
    </xdr:from>
    <xdr:to>
      <xdr:col>89</xdr:col>
      <xdr:colOff>61762</xdr:colOff>
      <xdr:row>91</xdr:row>
      <xdr:rowOff>50511</xdr:rowOff>
    </xdr:to>
    <xdr:cxnSp macro="">
      <xdr:nvCxnSpPr>
        <xdr:cNvPr id="164" name="直線コネクタ 163">
          <a:extLst>
            <a:ext uri="{FF2B5EF4-FFF2-40B4-BE49-F238E27FC236}">
              <a16:creationId xmlns:a16="http://schemas.microsoft.com/office/drawing/2014/main" id="{44C04074-F5BB-90F9-7D01-6412E9AA95AC}"/>
            </a:ext>
          </a:extLst>
        </xdr:cNvPr>
        <xdr:cNvCxnSpPr/>
      </xdr:nvCxnSpPr>
      <xdr:spPr>
        <a:xfrm>
          <a:off x="21492291" y="15885437"/>
          <a:ext cx="721" cy="113318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191391</xdr:colOff>
      <xdr:row>85</xdr:row>
      <xdr:rowOff>30636</xdr:rowOff>
    </xdr:from>
    <xdr:to>
      <xdr:col>92</xdr:col>
      <xdr:colOff>192112</xdr:colOff>
      <xdr:row>91</xdr:row>
      <xdr:rowOff>28443</xdr:rowOff>
    </xdr:to>
    <xdr:cxnSp macro="">
      <xdr:nvCxnSpPr>
        <xdr:cNvPr id="165" name="直線コネクタ 164">
          <a:extLst>
            <a:ext uri="{FF2B5EF4-FFF2-40B4-BE49-F238E27FC236}">
              <a16:creationId xmlns:a16="http://schemas.microsoft.com/office/drawing/2014/main" id="{8F2D4DA5-1252-6074-D9FD-15C715248991}"/>
            </a:ext>
          </a:extLst>
        </xdr:cNvPr>
        <xdr:cNvCxnSpPr/>
      </xdr:nvCxnSpPr>
      <xdr:spPr>
        <a:xfrm>
          <a:off x="22357427" y="15855743"/>
          <a:ext cx="721" cy="1140807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56924</xdr:colOff>
      <xdr:row>85</xdr:row>
      <xdr:rowOff>91255</xdr:rowOff>
    </xdr:from>
    <xdr:to>
      <xdr:col>96</xdr:col>
      <xdr:colOff>73991</xdr:colOff>
      <xdr:row>91</xdr:row>
      <xdr:rowOff>50748</xdr:rowOff>
    </xdr:to>
    <xdr:cxnSp macro="">
      <xdr:nvCxnSpPr>
        <xdr:cNvPr id="166" name="直線コネクタ 165">
          <a:extLst>
            <a:ext uri="{FF2B5EF4-FFF2-40B4-BE49-F238E27FC236}">
              <a16:creationId xmlns:a16="http://schemas.microsoft.com/office/drawing/2014/main" id="{9AA18ACE-448C-ADE3-40EC-D7C4740207A7}"/>
            </a:ext>
          </a:extLst>
        </xdr:cNvPr>
        <xdr:cNvCxnSpPr>
          <a:stCxn id="158" idx="14"/>
        </xdr:cNvCxnSpPr>
      </xdr:nvCxnSpPr>
      <xdr:spPr>
        <a:xfrm flipH="1">
          <a:off x="23202674" y="15916362"/>
          <a:ext cx="17067" cy="1102493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239523</xdr:colOff>
      <xdr:row>85</xdr:row>
      <xdr:rowOff>103749</xdr:rowOff>
    </xdr:from>
    <xdr:to>
      <xdr:col>100</xdr:col>
      <xdr:colOff>2531</xdr:colOff>
      <xdr:row>91</xdr:row>
      <xdr:rowOff>54877</xdr:rowOff>
    </xdr:to>
    <xdr:cxnSp macro="">
      <xdr:nvCxnSpPr>
        <xdr:cNvPr id="167" name="直線コネクタ 166">
          <a:extLst>
            <a:ext uri="{FF2B5EF4-FFF2-40B4-BE49-F238E27FC236}">
              <a16:creationId xmlns:a16="http://schemas.microsoft.com/office/drawing/2014/main" id="{E2B79F3B-3547-947D-C7DC-142EE8938556}"/>
            </a:ext>
          </a:extLst>
        </xdr:cNvPr>
        <xdr:cNvCxnSpPr>
          <a:endCxn id="158" idx="10"/>
        </xdr:cNvCxnSpPr>
      </xdr:nvCxnSpPr>
      <xdr:spPr>
        <a:xfrm flipH="1">
          <a:off x="24120059" y="15928856"/>
          <a:ext cx="7936" cy="1094128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19</xdr:col>
      <xdr:colOff>31734</xdr:colOff>
      <xdr:row>7</xdr:row>
      <xdr:rowOff>89236</xdr:rowOff>
    </xdr:from>
    <xdr:to>
      <xdr:col>25</xdr:col>
      <xdr:colOff>34176</xdr:colOff>
      <xdr:row>8</xdr:row>
      <xdr:rowOff>185766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DCD20D3-0CB8-4329-93C4-858657EEF94B}"/>
            </a:ext>
          </a:extLst>
        </xdr:cNvPr>
        <xdr:cNvSpPr txBox="1">
          <a:spLocks/>
        </xdr:cNvSpPr>
      </xdr:nvSpPr>
      <xdr:spPr>
        <a:xfrm>
          <a:off x="4551542" y="1352277"/>
          <a:ext cx="1474250" cy="284421"/>
        </a:xfrm>
        <a:prstGeom prst="rect">
          <a:avLst/>
        </a:prstGeom>
        <a:solidFill>
          <a:schemeClr val="tx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1"/>
              </a:solidFill>
            </a:rPr>
            <a:t>現地案内図</a:t>
          </a:r>
          <a:endParaRPr kumimoji="1" lang="en-US" altLang="ja-JP" sz="16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5</xdr:col>
      <xdr:colOff>243671</xdr:colOff>
      <xdr:row>16</xdr:row>
      <xdr:rowOff>2731</xdr:rowOff>
    </xdr:from>
    <xdr:to>
      <xdr:col>7</xdr:col>
      <xdr:colOff>169279</xdr:colOff>
      <xdr:row>18</xdr:row>
      <xdr:rowOff>105820</xdr:rowOff>
    </xdr:to>
    <xdr:sp macro="" textlink="">
      <xdr:nvSpPr>
        <xdr:cNvPr id="81" name="フローチャート: 結合子 80">
          <a:extLst>
            <a:ext uri="{FF2B5EF4-FFF2-40B4-BE49-F238E27FC236}">
              <a16:creationId xmlns:a16="http://schemas.microsoft.com/office/drawing/2014/main" id="{B648397C-9A31-47DD-9EEF-E61967C31BD6}"/>
            </a:ext>
          </a:extLst>
        </xdr:cNvPr>
        <xdr:cNvSpPr>
          <a:spLocks noChangeAspect="1"/>
        </xdr:cNvSpPr>
      </xdr:nvSpPr>
      <xdr:spPr>
        <a:xfrm>
          <a:off x="1266630" y="2956786"/>
          <a:ext cx="426649" cy="426678"/>
        </a:xfrm>
        <a:prstGeom prst="flowChartConnector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28</xdr:col>
      <xdr:colOff>121666</xdr:colOff>
      <xdr:row>17</xdr:row>
      <xdr:rowOff>65689</xdr:rowOff>
    </xdr:from>
    <xdr:to>
      <xdr:col>30</xdr:col>
      <xdr:colOff>123707</xdr:colOff>
      <xdr:row>18</xdr:row>
      <xdr:rowOff>96103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F2262599-8553-91FC-F79C-BF01F50472B0}"/>
            </a:ext>
          </a:extLst>
        </xdr:cNvPr>
        <xdr:cNvSpPr txBox="1">
          <a:spLocks/>
        </xdr:cNvSpPr>
      </xdr:nvSpPr>
      <xdr:spPr>
        <a:xfrm>
          <a:off x="6835149" y="3350172"/>
          <a:ext cx="501282" cy="161793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1"/>
            <a:t>吉田中</a:t>
          </a:r>
        </a:p>
      </xdr:txBody>
    </xdr:sp>
    <xdr:clientData/>
  </xdr:twoCellAnchor>
  <xdr:twoCellAnchor editAs="absolute">
    <xdr:from>
      <xdr:col>3</xdr:col>
      <xdr:colOff>91061</xdr:colOff>
      <xdr:row>13</xdr:row>
      <xdr:rowOff>125260</xdr:rowOff>
    </xdr:from>
    <xdr:to>
      <xdr:col>5</xdr:col>
      <xdr:colOff>50131</xdr:colOff>
      <xdr:row>14</xdr:row>
      <xdr:rowOff>107818</xdr:rowOff>
    </xdr:to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477C8B77-FF78-0142-33F4-5E3744A6D829}"/>
            </a:ext>
          </a:extLst>
        </xdr:cNvPr>
        <xdr:cNvSpPr txBox="1">
          <a:spLocks/>
        </xdr:cNvSpPr>
      </xdr:nvSpPr>
      <xdr:spPr>
        <a:xfrm>
          <a:off x="612979" y="2515644"/>
          <a:ext cx="460111" cy="17044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000" b="1"/>
            <a:t>KO</a:t>
          </a:r>
          <a:r>
            <a:rPr kumimoji="1" lang="ja-JP" altLang="en-US" sz="800" b="1"/>
            <a:t>マート</a:t>
          </a:r>
        </a:p>
      </xdr:txBody>
    </xdr:sp>
    <xdr:clientData/>
  </xdr:twoCellAnchor>
  <xdr:twoCellAnchor>
    <xdr:from>
      <xdr:col>2</xdr:col>
      <xdr:colOff>20877</xdr:colOff>
      <xdr:row>42</xdr:row>
      <xdr:rowOff>169509</xdr:rowOff>
    </xdr:from>
    <xdr:to>
      <xdr:col>5</xdr:col>
      <xdr:colOff>233496</xdr:colOff>
      <xdr:row>43</xdr:row>
      <xdr:rowOff>206297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B4D7DC09-C0BC-4C77-957C-455ABF5AF5AB}"/>
            </a:ext>
          </a:extLst>
        </xdr:cNvPr>
        <xdr:cNvSpPr txBox="1">
          <a:spLocks noChangeAspect="1"/>
        </xdr:cNvSpPr>
      </xdr:nvSpPr>
      <xdr:spPr>
        <a:xfrm>
          <a:off x="292274" y="7716441"/>
          <a:ext cx="964181" cy="245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≪配置図≫</a:t>
          </a:r>
        </a:p>
      </xdr:txBody>
    </xdr:sp>
    <xdr:clientData/>
  </xdr:twoCellAnchor>
  <xdr:twoCellAnchor>
    <xdr:from>
      <xdr:col>6</xdr:col>
      <xdr:colOff>83307</xdr:colOff>
      <xdr:row>42</xdr:row>
      <xdr:rowOff>29781</xdr:rowOff>
    </xdr:from>
    <xdr:to>
      <xdr:col>14</xdr:col>
      <xdr:colOff>139421</xdr:colOff>
      <xdr:row>45</xdr:row>
      <xdr:rowOff>1491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C4826F8D-02B5-45DE-B6A7-26C6543DDB27}"/>
            </a:ext>
          </a:extLst>
        </xdr:cNvPr>
        <xdr:cNvSpPr txBox="1"/>
      </xdr:nvSpPr>
      <xdr:spPr>
        <a:xfrm>
          <a:off x="1364852" y="7667099"/>
          <a:ext cx="2065024" cy="51723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en-US" altLang="ja-JP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</a:t>
          </a:r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台以上並列駐車可能！</a:t>
          </a:r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庭スペースもあります！</a:t>
          </a:r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absolute">
    <xdr:from>
      <xdr:col>1</xdr:col>
      <xdr:colOff>114206</xdr:colOff>
      <xdr:row>24</xdr:row>
      <xdr:rowOff>138080</xdr:rowOff>
    </xdr:from>
    <xdr:to>
      <xdr:col>18</xdr:col>
      <xdr:colOff>198328</xdr:colOff>
      <xdr:row>30</xdr:row>
      <xdr:rowOff>31800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A8DCB127-9BB7-4469-8C10-D7186791336D}"/>
            </a:ext>
          </a:extLst>
        </xdr:cNvPr>
        <xdr:cNvSpPr txBox="1"/>
      </xdr:nvSpPr>
      <xdr:spPr>
        <a:xfrm>
          <a:off x="135083" y="4292546"/>
          <a:ext cx="4342971" cy="9375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◆</a:t>
          </a:r>
          <a:r>
            <a:rPr kumimoji="1" lang="en-US" altLang="ja-JP" sz="11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16.8</a:t>
          </a:r>
          <a:r>
            <a:rPr kumimoji="1" lang="ja-JP" altLang="en-US" sz="11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帖</a:t>
          </a:r>
          <a:r>
            <a:rPr kumimoji="1" lang="en-US" altLang="ja-JP" sz="11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LDK</a:t>
          </a:r>
          <a:r>
            <a:rPr kumimoji="1" lang="ja-JP" altLang="en-US" sz="11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、</a:t>
          </a:r>
          <a:r>
            <a:rPr kumimoji="1" lang="en-US" altLang="ja-JP" sz="11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</a:t>
          </a:r>
          <a:r>
            <a:rPr kumimoji="1" lang="ja-JP" altLang="en-US" sz="11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階</a:t>
          </a:r>
          <a:r>
            <a:rPr kumimoji="1" lang="en-US" altLang="ja-JP" sz="11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4.5</a:t>
          </a:r>
          <a:r>
            <a:rPr kumimoji="1" lang="ja-JP" altLang="en-US" sz="11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帖が続き間になっていて便利です！</a:t>
          </a:r>
          <a:endParaRPr kumimoji="1" lang="en-US" altLang="ja-JP" sz="1100" b="1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◆収納も部屋数も充実の</a:t>
          </a:r>
          <a:r>
            <a:rPr kumimoji="1" lang="en-US" altLang="ja-JP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5LDK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◆車通りが少なくて道幅も広い前面道路で駐車楽々！</a:t>
          </a:r>
          <a:endParaRPr kumimoji="1" lang="en-US" altLang="ja-JP" sz="11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◆２階トイレ</a:t>
          </a:r>
          <a:r>
            <a:rPr kumimoji="1" lang="en-US" altLang="ja-JP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/</a:t>
          </a: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洗面化粧台など水回り充実！</a:t>
          </a:r>
          <a:endParaRPr kumimoji="1" lang="en-US" altLang="ja-JP" sz="11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absolute">
    <xdr:from>
      <xdr:col>8</xdr:col>
      <xdr:colOff>187809</xdr:colOff>
      <xdr:row>52</xdr:row>
      <xdr:rowOff>171986</xdr:rowOff>
    </xdr:from>
    <xdr:to>
      <xdr:col>11</xdr:col>
      <xdr:colOff>72620</xdr:colOff>
      <xdr:row>58</xdr:row>
      <xdr:rowOff>3827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67883187-6EAE-40D0-C363-B0C9EA17D0A1}"/>
            </a:ext>
          </a:extLst>
        </xdr:cNvPr>
        <xdr:cNvGrpSpPr/>
      </xdr:nvGrpSpPr>
      <xdr:grpSpPr>
        <a:xfrm>
          <a:off x="1986129" y="9834146"/>
          <a:ext cx="646811" cy="1000241"/>
          <a:chOff x="4520806" y="201582"/>
          <a:chExt cx="610052" cy="1203521"/>
        </a:xfrm>
      </xdr:grpSpPr>
      <xdr:sp macro="" textlink="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0A5E6AAF-A76C-4AFA-A00D-B106793B00F4}"/>
              </a:ext>
            </a:extLst>
          </xdr:cNvPr>
          <xdr:cNvSpPr txBox="1"/>
        </xdr:nvSpPr>
        <xdr:spPr>
          <a:xfrm>
            <a:off x="4599399" y="201582"/>
            <a:ext cx="457502" cy="730394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eaVert" wrap="square" rtlCol="0" anchor="ctr"/>
          <a:lstStyle/>
          <a:p>
            <a:pPr algn="ctr"/>
            <a:r>
              <a:rPr kumimoji="1" lang="ja-JP" altLang="en-US" sz="10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道路</a:t>
            </a:r>
          </a:p>
        </xdr:txBody>
      </xdr:sp>
      <xdr:sp macro="" textlink="">
        <xdr:nvSpPr>
          <xdr:cNvPr id="53" name="テキスト ボックス 52">
            <a:extLst>
              <a:ext uri="{FF2B5EF4-FFF2-40B4-BE49-F238E27FC236}">
                <a16:creationId xmlns:a16="http://schemas.microsoft.com/office/drawing/2014/main" id="{6ED4C9A7-3AE5-4A8E-A1C9-C4E0E4D9D321}"/>
              </a:ext>
            </a:extLst>
          </xdr:cNvPr>
          <xdr:cNvSpPr txBox="1"/>
        </xdr:nvSpPr>
        <xdr:spPr>
          <a:xfrm>
            <a:off x="4617204" y="1072157"/>
            <a:ext cx="405213" cy="332946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2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ｍ</a:t>
            </a:r>
          </a:p>
        </xdr:txBody>
      </xdr:sp>
      <xdr:sp macro="" textlink="">
        <xdr:nvSpPr>
          <xdr:cNvPr id="54" name="テキスト ボックス 53">
            <a:extLst>
              <a:ext uri="{FF2B5EF4-FFF2-40B4-BE49-F238E27FC236}">
                <a16:creationId xmlns:a16="http://schemas.microsoft.com/office/drawing/2014/main" id="{51B2F27C-2651-4BDF-B316-D5E9B2FA58A0}"/>
              </a:ext>
            </a:extLst>
          </xdr:cNvPr>
          <xdr:cNvSpPr txBox="1"/>
        </xdr:nvSpPr>
        <xdr:spPr>
          <a:xfrm>
            <a:off x="4520806" y="834760"/>
            <a:ext cx="610052" cy="277402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2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6.0</a:t>
            </a:r>
          </a:p>
        </xdr:txBody>
      </xdr:sp>
    </xdr:grpSp>
    <xdr:clientData/>
  </xdr:twoCellAnchor>
  <xdr:twoCellAnchor editAs="absolute">
    <xdr:from>
      <xdr:col>8</xdr:col>
      <xdr:colOff>110394</xdr:colOff>
      <xdr:row>38</xdr:row>
      <xdr:rowOff>40574</xdr:rowOff>
    </xdr:from>
    <xdr:to>
      <xdr:col>12</xdr:col>
      <xdr:colOff>154380</xdr:colOff>
      <xdr:row>41</xdr:row>
      <xdr:rowOff>23372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2610533-FECF-9BB0-1799-0C5A8EB38EBE}"/>
            </a:ext>
          </a:extLst>
        </xdr:cNvPr>
        <xdr:cNvSpPr txBox="1"/>
      </xdr:nvSpPr>
      <xdr:spPr>
        <a:xfrm>
          <a:off x="1884765" y="7018317"/>
          <a:ext cx="1045472" cy="5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道路 </a:t>
          </a:r>
          <a:r>
            <a:rPr kumimoji="1" lang="en-US" altLang="ja-JP" sz="12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5.7</a:t>
          </a:r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ｍ</a:t>
          </a:r>
        </a:p>
      </xdr:txBody>
    </xdr:sp>
    <xdr:clientData/>
  </xdr:twoCellAnchor>
  <xdr:twoCellAnchor editAs="absolute">
    <xdr:from>
      <xdr:col>3</xdr:col>
      <xdr:colOff>151162</xdr:colOff>
      <xdr:row>33</xdr:row>
      <xdr:rowOff>47747</xdr:rowOff>
    </xdr:from>
    <xdr:to>
      <xdr:col>7</xdr:col>
      <xdr:colOff>64571</xdr:colOff>
      <xdr:row>39</xdr:row>
      <xdr:rowOff>16328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D08DF44E-8712-7714-B3D4-C02A5713D78E}"/>
            </a:ext>
          </a:extLst>
        </xdr:cNvPr>
        <xdr:cNvGrpSpPr/>
      </xdr:nvGrpSpPr>
      <xdr:grpSpPr>
        <a:xfrm>
          <a:off x="679482" y="6021827"/>
          <a:ext cx="929409" cy="1147141"/>
          <a:chOff x="4490582" y="53106"/>
          <a:chExt cx="610052" cy="1351997"/>
        </a:xfrm>
      </xdr:grpSpPr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D744355B-0471-B285-82D4-435FCEF6A7A7}"/>
              </a:ext>
            </a:extLst>
          </xdr:cNvPr>
          <xdr:cNvSpPr txBox="1"/>
        </xdr:nvSpPr>
        <xdr:spPr>
          <a:xfrm>
            <a:off x="4616667" y="53106"/>
            <a:ext cx="382868" cy="1188487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eaVert" wrap="square" rtlCol="0" anchor="ctr"/>
          <a:lstStyle/>
          <a:p>
            <a:pPr algn="ctr"/>
            <a:r>
              <a:rPr kumimoji="1" lang="ja-JP" altLang="en-US" sz="14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道路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938E2246-856E-9122-B82C-C1B9CAE54FE9}"/>
              </a:ext>
            </a:extLst>
          </xdr:cNvPr>
          <xdr:cNvSpPr txBox="1"/>
        </xdr:nvSpPr>
        <xdr:spPr>
          <a:xfrm>
            <a:off x="4617205" y="1122790"/>
            <a:ext cx="370146" cy="282313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2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ｍ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F00900BE-AECE-057C-C53A-2D47023629D0}"/>
              </a:ext>
            </a:extLst>
          </xdr:cNvPr>
          <xdr:cNvSpPr txBox="1"/>
        </xdr:nvSpPr>
        <xdr:spPr>
          <a:xfrm>
            <a:off x="4490582" y="898874"/>
            <a:ext cx="610052" cy="277401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2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12</a:t>
            </a:r>
          </a:p>
        </xdr:txBody>
      </xdr:sp>
    </xdr:grpSp>
    <xdr:clientData/>
  </xdr:twoCellAnchor>
  <xdr:twoCellAnchor>
    <xdr:from>
      <xdr:col>45</xdr:col>
      <xdr:colOff>193158</xdr:colOff>
      <xdr:row>105</xdr:row>
      <xdr:rowOff>24948</xdr:rowOff>
    </xdr:from>
    <xdr:to>
      <xdr:col>50</xdr:col>
      <xdr:colOff>101627</xdr:colOff>
      <xdr:row>106</xdr:row>
      <xdr:rowOff>128077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3313FF5-376F-D0C9-F6A9-32235744120F}"/>
            </a:ext>
          </a:extLst>
        </xdr:cNvPr>
        <xdr:cNvSpPr txBox="1"/>
      </xdr:nvSpPr>
      <xdr:spPr>
        <a:xfrm>
          <a:off x="11117919" y="19638165"/>
          <a:ext cx="1150860" cy="29362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＊南庭あり！</a:t>
          </a:r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57</xdr:col>
      <xdr:colOff>80579</xdr:colOff>
      <xdr:row>80</xdr:row>
      <xdr:rowOff>27748</xdr:rowOff>
    </xdr:from>
    <xdr:to>
      <xdr:col>61</xdr:col>
      <xdr:colOff>40767</xdr:colOff>
      <xdr:row>81</xdr:row>
      <xdr:rowOff>88387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A67E8CA0-F2BC-6ADA-244E-4BD6F1E83CB4}"/>
            </a:ext>
          </a:extLst>
        </xdr:cNvPr>
        <xdr:cNvSpPr txBox="1">
          <a:spLocks noChangeAspect="1"/>
        </xdr:cNvSpPr>
      </xdr:nvSpPr>
      <xdr:spPr>
        <a:xfrm>
          <a:off x="13829709" y="14878465"/>
          <a:ext cx="954101" cy="2511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≪配置図≫</a:t>
          </a:r>
        </a:p>
      </xdr:txBody>
    </xdr:sp>
    <xdr:clientData/>
  </xdr:twoCellAnchor>
  <xdr:twoCellAnchor editAs="absolute">
    <xdr:from>
      <xdr:col>43</xdr:col>
      <xdr:colOff>206522</xdr:colOff>
      <xdr:row>87</xdr:row>
      <xdr:rowOff>82829</xdr:rowOff>
    </xdr:from>
    <xdr:to>
      <xdr:col>54</xdr:col>
      <xdr:colOff>153424</xdr:colOff>
      <xdr:row>97</xdr:row>
      <xdr:rowOff>140082</xdr:rowOff>
    </xdr:to>
    <xdr:sp macro="" textlink="">
      <xdr:nvSpPr>
        <xdr:cNvPr id="68" name="フリーフォーム: 図形 67">
          <a:extLst>
            <a:ext uri="{FF2B5EF4-FFF2-40B4-BE49-F238E27FC236}">
              <a16:creationId xmlns:a16="http://schemas.microsoft.com/office/drawing/2014/main" id="{7B19DE58-A4C2-A0FF-4417-C7FD22027A25}"/>
            </a:ext>
          </a:extLst>
        </xdr:cNvPr>
        <xdr:cNvSpPr>
          <a:spLocks noChangeAspect="1"/>
        </xdr:cNvSpPr>
      </xdr:nvSpPr>
      <xdr:spPr>
        <a:xfrm rot="16200000" flipH="1" flipV="1">
          <a:off x="10914596" y="15986776"/>
          <a:ext cx="1962253" cy="2522794"/>
        </a:xfrm>
        <a:custGeom>
          <a:avLst/>
          <a:gdLst>
            <a:gd name="connsiteX0" fmla="*/ 148828 w 845344"/>
            <a:gd name="connsiteY0" fmla="*/ 0 h 1029891"/>
            <a:gd name="connsiteX1" fmla="*/ 845344 w 845344"/>
            <a:gd name="connsiteY1" fmla="*/ 11906 h 1029891"/>
            <a:gd name="connsiteX2" fmla="*/ 845344 w 845344"/>
            <a:gd name="connsiteY2" fmla="*/ 1029891 h 1029891"/>
            <a:gd name="connsiteX3" fmla="*/ 154781 w 845344"/>
            <a:gd name="connsiteY3" fmla="*/ 1023937 h 1029891"/>
            <a:gd name="connsiteX4" fmla="*/ 5953 w 845344"/>
            <a:gd name="connsiteY4" fmla="*/ 863203 h 1029891"/>
            <a:gd name="connsiteX5" fmla="*/ 0 w 845344"/>
            <a:gd name="connsiteY5" fmla="*/ 136922 h 1029891"/>
            <a:gd name="connsiteX6" fmla="*/ 148828 w 845344"/>
            <a:gd name="connsiteY6" fmla="*/ 0 h 1029891"/>
            <a:gd name="connsiteX0" fmla="*/ 149412 w 845928"/>
            <a:gd name="connsiteY0" fmla="*/ 0 h 1029891"/>
            <a:gd name="connsiteX1" fmla="*/ 845928 w 845928"/>
            <a:gd name="connsiteY1" fmla="*/ 11906 h 1029891"/>
            <a:gd name="connsiteX2" fmla="*/ 845928 w 845928"/>
            <a:gd name="connsiteY2" fmla="*/ 1029891 h 1029891"/>
            <a:gd name="connsiteX3" fmla="*/ 155365 w 845928"/>
            <a:gd name="connsiteY3" fmla="*/ 1023937 h 1029891"/>
            <a:gd name="connsiteX4" fmla="*/ 571 w 845928"/>
            <a:gd name="connsiteY4" fmla="*/ 881062 h 1029891"/>
            <a:gd name="connsiteX5" fmla="*/ 584 w 845928"/>
            <a:gd name="connsiteY5" fmla="*/ 136922 h 1029891"/>
            <a:gd name="connsiteX6" fmla="*/ 149412 w 845928"/>
            <a:gd name="connsiteY6" fmla="*/ 0 h 1029891"/>
            <a:gd name="connsiteX0" fmla="*/ 149412 w 845928"/>
            <a:gd name="connsiteY0" fmla="*/ 0 h 1029891"/>
            <a:gd name="connsiteX1" fmla="*/ 845928 w 845928"/>
            <a:gd name="connsiteY1" fmla="*/ 11906 h 1029891"/>
            <a:gd name="connsiteX2" fmla="*/ 845928 w 845928"/>
            <a:gd name="connsiteY2" fmla="*/ 1029891 h 1029891"/>
            <a:gd name="connsiteX3" fmla="*/ 155365 w 845928"/>
            <a:gd name="connsiteY3" fmla="*/ 1023937 h 1029891"/>
            <a:gd name="connsiteX4" fmla="*/ 571 w 845928"/>
            <a:gd name="connsiteY4" fmla="*/ 891825 h 1029891"/>
            <a:gd name="connsiteX5" fmla="*/ 584 w 845928"/>
            <a:gd name="connsiteY5" fmla="*/ 136922 h 1029891"/>
            <a:gd name="connsiteX6" fmla="*/ 149412 w 845928"/>
            <a:gd name="connsiteY6" fmla="*/ 0 h 1029891"/>
            <a:gd name="connsiteX0" fmla="*/ 149412 w 852576"/>
            <a:gd name="connsiteY0" fmla="*/ 4076 h 1033967"/>
            <a:gd name="connsiteX1" fmla="*/ 852576 w 852576"/>
            <a:gd name="connsiteY1" fmla="*/ 0 h 1033967"/>
            <a:gd name="connsiteX2" fmla="*/ 845928 w 852576"/>
            <a:gd name="connsiteY2" fmla="*/ 1033967 h 1033967"/>
            <a:gd name="connsiteX3" fmla="*/ 155365 w 852576"/>
            <a:gd name="connsiteY3" fmla="*/ 1028013 h 1033967"/>
            <a:gd name="connsiteX4" fmla="*/ 571 w 852576"/>
            <a:gd name="connsiteY4" fmla="*/ 895901 h 1033967"/>
            <a:gd name="connsiteX5" fmla="*/ 584 w 852576"/>
            <a:gd name="connsiteY5" fmla="*/ 140998 h 1033967"/>
            <a:gd name="connsiteX6" fmla="*/ 149412 w 852576"/>
            <a:gd name="connsiteY6" fmla="*/ 4076 h 1033967"/>
            <a:gd name="connsiteX0" fmla="*/ 149412 w 845928"/>
            <a:gd name="connsiteY0" fmla="*/ 0 h 1029891"/>
            <a:gd name="connsiteX1" fmla="*/ 841838 w 845928"/>
            <a:gd name="connsiteY1" fmla="*/ 6068 h 1029891"/>
            <a:gd name="connsiteX2" fmla="*/ 845928 w 845928"/>
            <a:gd name="connsiteY2" fmla="*/ 1029891 h 1029891"/>
            <a:gd name="connsiteX3" fmla="*/ 155365 w 845928"/>
            <a:gd name="connsiteY3" fmla="*/ 1023937 h 1029891"/>
            <a:gd name="connsiteX4" fmla="*/ 571 w 845928"/>
            <a:gd name="connsiteY4" fmla="*/ 891825 h 1029891"/>
            <a:gd name="connsiteX5" fmla="*/ 584 w 845928"/>
            <a:gd name="connsiteY5" fmla="*/ 136922 h 1029891"/>
            <a:gd name="connsiteX6" fmla="*/ 149412 w 845928"/>
            <a:gd name="connsiteY6" fmla="*/ 0 h 1029891"/>
            <a:gd name="connsiteX0" fmla="*/ 149412 w 845928"/>
            <a:gd name="connsiteY0" fmla="*/ 0 h 1029891"/>
            <a:gd name="connsiteX1" fmla="*/ 841838 w 845928"/>
            <a:gd name="connsiteY1" fmla="*/ 6068 h 1029891"/>
            <a:gd name="connsiteX2" fmla="*/ 845928 w 845928"/>
            <a:gd name="connsiteY2" fmla="*/ 1029891 h 1029891"/>
            <a:gd name="connsiteX3" fmla="*/ 144595 w 845928"/>
            <a:gd name="connsiteY3" fmla="*/ 1027323 h 1029891"/>
            <a:gd name="connsiteX4" fmla="*/ 571 w 845928"/>
            <a:gd name="connsiteY4" fmla="*/ 891825 h 1029891"/>
            <a:gd name="connsiteX5" fmla="*/ 584 w 845928"/>
            <a:gd name="connsiteY5" fmla="*/ 136922 h 1029891"/>
            <a:gd name="connsiteX6" fmla="*/ 149412 w 845928"/>
            <a:gd name="connsiteY6" fmla="*/ 0 h 10298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845928" h="1029891">
              <a:moveTo>
                <a:pt x="149412" y="0"/>
              </a:moveTo>
              <a:lnTo>
                <a:pt x="841838" y="6068"/>
              </a:lnTo>
              <a:cubicBezTo>
                <a:pt x="843201" y="347342"/>
                <a:pt x="844565" y="688617"/>
                <a:pt x="845928" y="1029891"/>
              </a:cubicBezTo>
              <a:lnTo>
                <a:pt x="144595" y="1027323"/>
              </a:lnTo>
              <a:lnTo>
                <a:pt x="571" y="891825"/>
              </a:lnTo>
              <a:cubicBezTo>
                <a:pt x="-1413" y="649731"/>
                <a:pt x="2568" y="379016"/>
                <a:pt x="584" y="136922"/>
              </a:cubicBezTo>
              <a:lnTo>
                <a:pt x="149412" y="0"/>
              </a:lnTo>
              <a:close/>
            </a:path>
          </a:pathLst>
        </a:cu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40</xdr:col>
      <xdr:colOff>88518</xdr:colOff>
      <xdr:row>90</xdr:row>
      <xdr:rowOff>68641</xdr:rowOff>
    </xdr:from>
    <xdr:to>
      <xdr:col>42</xdr:col>
      <xdr:colOff>218863</xdr:colOff>
      <xdr:row>95</xdr:row>
      <xdr:rowOff>86396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5A988B7C-0BEE-7E56-E259-F8FE4907F43E}"/>
            </a:ext>
          </a:extLst>
        </xdr:cNvPr>
        <xdr:cNvGrpSpPr/>
      </xdr:nvGrpSpPr>
      <xdr:grpSpPr>
        <a:xfrm>
          <a:off x="9943718" y="17076481"/>
          <a:ext cx="638345" cy="982955"/>
          <a:chOff x="4520806" y="201582"/>
          <a:chExt cx="610052" cy="1203521"/>
        </a:xfrm>
      </xdr:grpSpPr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EFA8562A-18E0-F681-52F1-3E1D0DA3A396}"/>
              </a:ext>
            </a:extLst>
          </xdr:cNvPr>
          <xdr:cNvSpPr txBox="1"/>
        </xdr:nvSpPr>
        <xdr:spPr>
          <a:xfrm>
            <a:off x="4599399" y="201582"/>
            <a:ext cx="457502" cy="730395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eaVert" wrap="square" rtlCol="0" anchor="ctr"/>
          <a:lstStyle/>
          <a:p>
            <a:pPr algn="ctr"/>
            <a:r>
              <a:rPr kumimoji="1" lang="ja-JP" altLang="en-US" sz="10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道路</a:t>
            </a:r>
          </a:p>
        </xdr:txBody>
      </xdr:sp>
      <xdr:sp macro="" textlink="">
        <xdr:nvSpPr>
          <xdr:cNvPr id="92" name="テキスト ボックス 91">
            <a:extLst>
              <a:ext uri="{FF2B5EF4-FFF2-40B4-BE49-F238E27FC236}">
                <a16:creationId xmlns:a16="http://schemas.microsoft.com/office/drawing/2014/main" id="{1F1EF0E9-D54F-4D0A-62DC-29CB5BD81BFF}"/>
              </a:ext>
            </a:extLst>
          </xdr:cNvPr>
          <xdr:cNvSpPr txBox="1"/>
        </xdr:nvSpPr>
        <xdr:spPr>
          <a:xfrm>
            <a:off x="4617205" y="1072157"/>
            <a:ext cx="405213" cy="332946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2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ｍ</a:t>
            </a:r>
          </a:p>
        </xdr:txBody>
      </xdr:sp>
      <xdr:sp macro="" textlink="">
        <xdr:nvSpPr>
          <xdr:cNvPr id="94" name="テキスト ボックス 93">
            <a:extLst>
              <a:ext uri="{FF2B5EF4-FFF2-40B4-BE49-F238E27FC236}">
                <a16:creationId xmlns:a16="http://schemas.microsoft.com/office/drawing/2014/main" id="{88325929-464F-9FCD-752E-D4BA23FFEEC5}"/>
              </a:ext>
            </a:extLst>
          </xdr:cNvPr>
          <xdr:cNvSpPr txBox="1"/>
        </xdr:nvSpPr>
        <xdr:spPr>
          <a:xfrm>
            <a:off x="4520806" y="834760"/>
            <a:ext cx="610052" cy="277402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2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6.0</a:t>
            </a:r>
          </a:p>
        </xdr:txBody>
      </xdr:sp>
    </xdr:grpSp>
    <xdr:clientData/>
  </xdr:twoCellAnchor>
  <xdr:twoCellAnchor editAs="absolute">
    <xdr:from>
      <xdr:col>47</xdr:col>
      <xdr:colOff>80161</xdr:colOff>
      <xdr:row>83</xdr:row>
      <xdr:rowOff>140247</xdr:rowOff>
    </xdr:from>
    <xdr:to>
      <xdr:col>51</xdr:col>
      <xdr:colOff>20491</xdr:colOff>
      <xdr:row>86</xdr:row>
      <xdr:rowOff>71975</xdr:rowOff>
    </xdr:to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8173C60B-49C8-36B3-ABC7-DA1ED55786B6}"/>
            </a:ext>
          </a:extLst>
        </xdr:cNvPr>
        <xdr:cNvSpPr txBox="1"/>
      </xdr:nvSpPr>
      <xdr:spPr>
        <a:xfrm>
          <a:off x="11501878" y="15562464"/>
          <a:ext cx="975656" cy="503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位置指定道路</a:t>
          </a:r>
          <a:endParaRPr kumimoji="1" lang="en-US" altLang="ja-JP" sz="10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ja-JP" altLang="en-US" sz="12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en-US" altLang="ja-JP" sz="12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</a:t>
          </a:r>
          <a:r>
            <a:rPr kumimoji="1" lang="en-US" altLang="ja-JP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.0</a:t>
          </a:r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ｍ</a:t>
          </a:r>
        </a:p>
      </xdr:txBody>
    </xdr:sp>
    <xdr:clientData/>
  </xdr:twoCellAnchor>
  <xdr:twoCellAnchor editAs="absolute">
    <xdr:from>
      <xdr:col>55</xdr:col>
      <xdr:colOff>100942</xdr:colOff>
      <xdr:row>88</xdr:row>
      <xdr:rowOff>126143</xdr:rowOff>
    </xdr:from>
    <xdr:to>
      <xdr:col>57</xdr:col>
      <xdr:colOff>241889</xdr:colOff>
      <xdr:row>95</xdr:row>
      <xdr:rowOff>179905</xdr:rowOff>
    </xdr:to>
    <xdr:grpSp>
      <xdr:nvGrpSpPr>
        <xdr:cNvPr id="99" name="グループ化 98">
          <a:extLst>
            <a:ext uri="{FF2B5EF4-FFF2-40B4-BE49-F238E27FC236}">
              <a16:creationId xmlns:a16="http://schemas.microsoft.com/office/drawing/2014/main" id="{070F72F9-1004-FAAA-114E-EB68E66F3F00}"/>
            </a:ext>
          </a:extLst>
        </xdr:cNvPr>
        <xdr:cNvGrpSpPr/>
      </xdr:nvGrpSpPr>
      <xdr:grpSpPr>
        <a:xfrm>
          <a:off x="13593422" y="16747903"/>
          <a:ext cx="648947" cy="1405042"/>
          <a:chOff x="4502092" y="-256510"/>
          <a:chExt cx="610052" cy="1661613"/>
        </a:xfrm>
      </xdr:grpSpPr>
      <xdr:sp macro="" textlink="">
        <xdr:nvSpPr>
          <xdr:cNvPr id="100" name="テキスト ボックス 99">
            <a:extLst>
              <a:ext uri="{FF2B5EF4-FFF2-40B4-BE49-F238E27FC236}">
                <a16:creationId xmlns:a16="http://schemas.microsoft.com/office/drawing/2014/main" id="{BEE115D7-5B4E-BB12-F0E0-E0F02DB4208F}"/>
              </a:ext>
            </a:extLst>
          </xdr:cNvPr>
          <xdr:cNvSpPr txBox="1"/>
        </xdr:nvSpPr>
        <xdr:spPr>
          <a:xfrm>
            <a:off x="4599400" y="-256510"/>
            <a:ext cx="382868" cy="1188487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eaVert" wrap="square" rtlCol="0" anchor="ctr"/>
          <a:lstStyle/>
          <a:p>
            <a:pPr algn="ctr"/>
            <a:r>
              <a:rPr kumimoji="1" lang="ja-JP" altLang="en-US" sz="10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位置指定道路</a:t>
            </a:r>
          </a:p>
        </xdr:txBody>
      </xdr:sp>
      <xdr:sp macro="" textlink="">
        <xdr:nvSpPr>
          <xdr:cNvPr id="102" name="テキスト ボックス 101">
            <a:extLst>
              <a:ext uri="{FF2B5EF4-FFF2-40B4-BE49-F238E27FC236}">
                <a16:creationId xmlns:a16="http://schemas.microsoft.com/office/drawing/2014/main" id="{2DC9E25A-2F06-376B-22DE-F4E8759A4B05}"/>
              </a:ext>
            </a:extLst>
          </xdr:cNvPr>
          <xdr:cNvSpPr txBox="1"/>
        </xdr:nvSpPr>
        <xdr:spPr>
          <a:xfrm>
            <a:off x="4617205" y="1122790"/>
            <a:ext cx="370146" cy="282313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2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ｍ</a:t>
            </a:r>
          </a:p>
        </xdr:txBody>
      </xdr:sp>
      <xdr:sp macro="" textlink="">
        <xdr:nvSpPr>
          <xdr:cNvPr id="104" name="テキスト ボックス 103">
            <a:extLst>
              <a:ext uri="{FF2B5EF4-FFF2-40B4-BE49-F238E27FC236}">
                <a16:creationId xmlns:a16="http://schemas.microsoft.com/office/drawing/2014/main" id="{32162B25-4446-6671-567A-6D5A3041A831}"/>
              </a:ext>
            </a:extLst>
          </xdr:cNvPr>
          <xdr:cNvSpPr txBox="1"/>
        </xdr:nvSpPr>
        <xdr:spPr>
          <a:xfrm>
            <a:off x="4502092" y="857590"/>
            <a:ext cx="610052" cy="277401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2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6.0</a:t>
            </a:r>
          </a:p>
        </xdr:txBody>
      </xdr:sp>
    </xdr:grpSp>
    <xdr:clientData/>
  </xdr:twoCellAnchor>
  <xdr:twoCellAnchor editAs="oneCell">
    <xdr:from>
      <xdr:col>19</xdr:col>
      <xdr:colOff>183383</xdr:colOff>
      <xdr:row>36</xdr:row>
      <xdr:rowOff>144777</xdr:rowOff>
    </xdr:from>
    <xdr:to>
      <xdr:col>23</xdr:col>
      <xdr:colOff>59357</xdr:colOff>
      <xdr:row>39</xdr:row>
      <xdr:rowOff>120645</xdr:rowOff>
    </xdr:to>
    <xdr:pic>
      <xdr:nvPicPr>
        <xdr:cNvPr id="129" name="図 128">
          <a:extLst>
            <a:ext uri="{FF2B5EF4-FFF2-40B4-BE49-F238E27FC236}">
              <a16:creationId xmlns:a16="http://schemas.microsoft.com/office/drawing/2014/main" id="{4FCA5A31-4BD5-486E-B765-B44859CFCB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24" t="16501" r="8494" b="9954"/>
        <a:stretch/>
      </xdr:blipFill>
      <xdr:spPr>
        <a:xfrm>
          <a:off x="4669852" y="6683981"/>
          <a:ext cx="840138" cy="559031"/>
        </a:xfrm>
        <a:prstGeom prst="rect">
          <a:avLst/>
        </a:prstGeom>
      </xdr:spPr>
    </xdr:pic>
    <xdr:clientData/>
  </xdr:twoCellAnchor>
  <xdr:twoCellAnchor>
    <xdr:from>
      <xdr:col>15</xdr:col>
      <xdr:colOff>17494</xdr:colOff>
      <xdr:row>36</xdr:row>
      <xdr:rowOff>78245</xdr:rowOff>
    </xdr:from>
    <xdr:to>
      <xdr:col>19</xdr:col>
      <xdr:colOff>207640</xdr:colOff>
      <xdr:row>39</xdr:row>
      <xdr:rowOff>4910</xdr:rowOff>
    </xdr:to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0955BB79-EA50-45C5-82A7-C843F5218CB8}"/>
            </a:ext>
          </a:extLst>
        </xdr:cNvPr>
        <xdr:cNvSpPr txBox="1"/>
      </xdr:nvSpPr>
      <xdr:spPr>
        <a:xfrm>
          <a:off x="3524249" y="6617449"/>
          <a:ext cx="1169860" cy="50982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900" b="1" u="none">
              <a:ln w="3175">
                <a:noFill/>
              </a:ln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リビングエアコン</a:t>
          </a:r>
          <a:endParaRPr kumimoji="1" lang="en-US" altLang="ja-JP" sz="900" b="1" u="none">
            <a:ln w="3175">
              <a:noFill/>
            </a:ln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900" b="1" u="none">
              <a:ln w="3175">
                <a:noFill/>
              </a:ln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標準装備</a:t>
          </a:r>
          <a:endParaRPr kumimoji="1" lang="en-US" altLang="ja-JP" sz="900" b="1" u="none">
            <a:ln w="3175">
              <a:noFill/>
            </a:ln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absolute">
    <xdr:from>
      <xdr:col>1</xdr:col>
      <xdr:colOff>131096</xdr:colOff>
      <xdr:row>6</xdr:row>
      <xdr:rowOff>56863</xdr:rowOff>
    </xdr:from>
    <xdr:to>
      <xdr:col>5</xdr:col>
      <xdr:colOff>9434</xdr:colOff>
      <xdr:row>7</xdr:row>
      <xdr:rowOff>131719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153DAB28-EC82-421B-8200-4518555BAE1C}"/>
            </a:ext>
          </a:extLst>
        </xdr:cNvPr>
        <xdr:cNvSpPr txBox="1">
          <a:spLocks noChangeAspect="1"/>
        </xdr:cNvSpPr>
      </xdr:nvSpPr>
      <xdr:spPr>
        <a:xfrm>
          <a:off x="151973" y="1132014"/>
          <a:ext cx="880420" cy="262746"/>
        </a:xfrm>
        <a:prstGeom prst="rect">
          <a:avLst/>
        </a:prstGeom>
        <a:solidFill>
          <a:schemeClr val="tx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1"/>
              </a:solidFill>
            </a:rPr>
            <a:t>拡大図</a:t>
          </a:r>
          <a:endParaRPr kumimoji="1" lang="en-US" altLang="ja-JP" sz="16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20</xdr:col>
      <xdr:colOff>155863</xdr:colOff>
      <xdr:row>10</xdr:row>
      <xdr:rowOff>180628</xdr:rowOff>
    </xdr:from>
    <xdr:to>
      <xdr:col>22</xdr:col>
      <xdr:colOff>240001</xdr:colOff>
      <xdr:row>14</xdr:row>
      <xdr:rowOff>14161</xdr:rowOff>
    </xdr:to>
    <xdr:sp macro="" textlink="">
      <xdr:nvSpPr>
        <xdr:cNvPr id="46" name="フローチャート: 結合子 45">
          <a:extLst>
            <a:ext uri="{FF2B5EF4-FFF2-40B4-BE49-F238E27FC236}">
              <a16:creationId xmlns:a16="http://schemas.microsoft.com/office/drawing/2014/main" id="{E96D3D0A-1056-40CC-86C9-CFAE7A97EFB1}"/>
            </a:ext>
          </a:extLst>
        </xdr:cNvPr>
        <xdr:cNvSpPr>
          <a:spLocks noChangeAspect="1"/>
        </xdr:cNvSpPr>
      </xdr:nvSpPr>
      <xdr:spPr>
        <a:xfrm>
          <a:off x="4918363" y="2033673"/>
          <a:ext cx="569047" cy="595533"/>
        </a:xfrm>
        <a:prstGeom prst="flowChartConnector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141515</xdr:colOff>
      <xdr:row>14</xdr:row>
      <xdr:rowOff>122110</xdr:rowOff>
    </xdr:from>
    <xdr:to>
      <xdr:col>22</xdr:col>
      <xdr:colOff>234523</xdr:colOff>
      <xdr:row>15</xdr:row>
      <xdr:rowOff>153827</xdr:rowOff>
    </xdr:to>
    <xdr:sp macro="" textlink="">
      <xdr:nvSpPr>
        <xdr:cNvPr id="39" name="線吹き出し 1 (枠付き) 120">
          <a:extLst>
            <a:ext uri="{FF2B5EF4-FFF2-40B4-BE49-F238E27FC236}">
              <a16:creationId xmlns:a16="http://schemas.microsoft.com/office/drawing/2014/main" id="{7804E352-7AF8-4AC9-A79B-CACA106F2CE8}"/>
            </a:ext>
          </a:extLst>
        </xdr:cNvPr>
        <xdr:cNvSpPr>
          <a:spLocks noChangeAspect="1"/>
        </xdr:cNvSpPr>
      </xdr:nvSpPr>
      <xdr:spPr>
        <a:xfrm>
          <a:off x="4904015" y="2737155"/>
          <a:ext cx="577917" cy="222217"/>
        </a:xfrm>
        <a:prstGeom prst="borderCallout1">
          <a:avLst>
            <a:gd name="adj1" fmla="val 94612"/>
            <a:gd name="adj2" fmla="val 101000"/>
            <a:gd name="adj3" fmla="val 135810"/>
            <a:gd name="adj4" fmla="val 107453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/>
            <a:t>現地</a:t>
          </a:r>
        </a:p>
      </xdr:txBody>
    </xdr:sp>
    <xdr:clientData/>
  </xdr:twoCellAnchor>
  <xdr:twoCellAnchor editAs="absolute">
    <xdr:from>
      <xdr:col>5</xdr:col>
      <xdr:colOff>206927</xdr:colOff>
      <xdr:row>20</xdr:row>
      <xdr:rowOff>39675</xdr:rowOff>
    </xdr:from>
    <xdr:to>
      <xdr:col>8</xdr:col>
      <xdr:colOff>38992</xdr:colOff>
      <xdr:row>21</xdr:row>
      <xdr:rowOff>152511</xdr:rowOff>
    </xdr:to>
    <xdr:sp macro="" textlink="">
      <xdr:nvSpPr>
        <xdr:cNvPr id="48" name="線吹き出し 1 (枠付き) 81">
          <a:extLst>
            <a:ext uri="{FF2B5EF4-FFF2-40B4-BE49-F238E27FC236}">
              <a16:creationId xmlns:a16="http://schemas.microsoft.com/office/drawing/2014/main" id="{DD2AD555-6EFC-48E4-90A0-FF15CEA949CF}"/>
            </a:ext>
          </a:extLst>
        </xdr:cNvPr>
        <xdr:cNvSpPr>
          <a:spLocks/>
        </xdr:cNvSpPr>
      </xdr:nvSpPr>
      <xdr:spPr>
        <a:xfrm>
          <a:off x="1229886" y="3588716"/>
          <a:ext cx="583627" cy="248535"/>
        </a:xfrm>
        <a:prstGeom prst="borderCallout1">
          <a:avLst>
            <a:gd name="adj1" fmla="val 94612"/>
            <a:gd name="adj2" fmla="val 101000"/>
            <a:gd name="adj3" fmla="val 135810"/>
            <a:gd name="adj4" fmla="val 107453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200" b="1"/>
            <a:t>現地</a:t>
          </a:r>
        </a:p>
      </xdr:txBody>
    </xdr:sp>
    <xdr:clientData/>
  </xdr:twoCellAnchor>
  <xdr:oneCellAnchor>
    <xdr:from>
      <xdr:col>19</xdr:col>
      <xdr:colOff>70593</xdr:colOff>
      <xdr:row>24</xdr:row>
      <xdr:rowOff>73951</xdr:rowOff>
    </xdr:from>
    <xdr:ext cx="4154466" cy="55603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3A441AAE-7294-42FF-B5EE-D245F03E9B13}"/>
            </a:ext>
          </a:extLst>
        </xdr:cNvPr>
        <xdr:cNvSpPr txBox="1"/>
      </xdr:nvSpPr>
      <xdr:spPr>
        <a:xfrm>
          <a:off x="4603315" y="4229600"/>
          <a:ext cx="4154466" cy="55603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KO</a:t>
          </a:r>
          <a:r>
            <a:rPr kumimoji="1" lang="ja-JP" altLang="en-US" sz="12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マートまで</a:t>
          </a:r>
          <a:r>
            <a:rPr kumimoji="1" lang="en-US" altLang="ja-JP" sz="12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190</a:t>
          </a:r>
          <a:r>
            <a:rPr kumimoji="1" lang="ja-JP" altLang="en-US" sz="12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ｍ、吉田町役場バス停まで</a:t>
          </a:r>
          <a:r>
            <a:rPr kumimoji="1" lang="en-US" altLang="ja-JP" sz="12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450</a:t>
          </a:r>
          <a:r>
            <a:rPr kumimoji="1" lang="ja-JP" altLang="en-US" sz="12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ｍ！</a:t>
          </a:r>
          <a:br>
            <a:rPr kumimoji="1" lang="en-US" altLang="ja-JP" sz="12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</a:br>
          <a:r>
            <a:rPr kumimoji="1" lang="ja-JP" altLang="en-US" sz="12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東名バスで通勤通学にも便利な立地です！</a:t>
          </a:r>
          <a:endParaRPr kumimoji="1" lang="en-US" altLang="ja-JP" sz="1200" b="1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oneCellAnchor>
  <xdr:twoCellAnchor editAs="absolute">
    <xdr:from>
      <xdr:col>32</xdr:col>
      <xdr:colOff>191232</xdr:colOff>
      <xdr:row>38</xdr:row>
      <xdr:rowOff>124577</xdr:rowOff>
    </xdr:from>
    <xdr:to>
      <xdr:col>34</xdr:col>
      <xdr:colOff>240118</xdr:colOff>
      <xdr:row>39</xdr:row>
      <xdr:rowOff>149072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DBD2BE7D-9509-412F-96C8-DCC94348EDDD}"/>
            </a:ext>
          </a:extLst>
        </xdr:cNvPr>
        <xdr:cNvSpPr txBox="1"/>
      </xdr:nvSpPr>
      <xdr:spPr>
        <a:xfrm>
          <a:off x="7932459" y="6947941"/>
          <a:ext cx="551114" cy="2149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</a:t>
          </a:r>
          <a:r>
            <a:rPr kumimoji="1" lang="ja-JP" altLang="en-US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階</a:t>
          </a:r>
        </a:p>
      </xdr:txBody>
    </xdr:sp>
    <xdr:clientData/>
  </xdr:twoCellAnchor>
  <xdr:twoCellAnchor editAs="absolute">
    <xdr:from>
      <xdr:col>22</xdr:col>
      <xdr:colOff>219038</xdr:colOff>
      <xdr:row>38</xdr:row>
      <xdr:rowOff>117441</xdr:rowOff>
    </xdr:from>
    <xdr:to>
      <xdr:col>25</xdr:col>
      <xdr:colOff>64931</xdr:colOff>
      <xdr:row>39</xdr:row>
      <xdr:rowOff>174491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DB3702BF-D714-48F6-AEFB-3FCAE4786E1B}"/>
            </a:ext>
          </a:extLst>
        </xdr:cNvPr>
        <xdr:cNvSpPr txBox="1"/>
      </xdr:nvSpPr>
      <xdr:spPr>
        <a:xfrm>
          <a:off x="5466447" y="6940805"/>
          <a:ext cx="581916" cy="247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階</a:t>
          </a:r>
        </a:p>
      </xdr:txBody>
    </xdr:sp>
    <xdr:clientData/>
  </xdr:twoCellAnchor>
  <xdr:twoCellAnchor editAs="absolute">
    <xdr:from>
      <xdr:col>14</xdr:col>
      <xdr:colOff>41584</xdr:colOff>
      <xdr:row>68</xdr:row>
      <xdr:rowOff>129461</xdr:rowOff>
    </xdr:from>
    <xdr:to>
      <xdr:col>17</xdr:col>
      <xdr:colOff>9646</xdr:colOff>
      <xdr:row>70</xdr:row>
      <xdr:rowOff>106101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B38A228-D6DF-2F5D-65EE-AC5C80F269E3}"/>
            </a:ext>
          </a:extLst>
        </xdr:cNvPr>
        <xdr:cNvSpPr txBox="1">
          <a:spLocks/>
        </xdr:cNvSpPr>
      </xdr:nvSpPr>
      <xdr:spPr>
        <a:xfrm>
          <a:off x="3321078" y="12851967"/>
          <a:ext cx="720416" cy="362463"/>
        </a:xfrm>
        <a:prstGeom prst="rect">
          <a:avLst/>
        </a:prstGeom>
        <a:solidFill>
          <a:srgbClr val="CCFFFF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2000" b="0">
              <a:solidFill>
                <a:srgbClr val="FF0000"/>
              </a:solidFill>
            </a:rPr>
            <a:t>北棟</a:t>
          </a:r>
        </a:p>
      </xdr:txBody>
    </xdr:sp>
    <xdr:clientData/>
  </xdr:twoCellAnchor>
  <xdr:twoCellAnchor editAs="absolute">
    <xdr:from>
      <xdr:col>12</xdr:col>
      <xdr:colOff>48228</xdr:colOff>
      <xdr:row>79</xdr:row>
      <xdr:rowOff>19290</xdr:rowOff>
    </xdr:from>
    <xdr:to>
      <xdr:col>15</xdr:col>
      <xdr:colOff>16290</xdr:colOff>
      <xdr:row>81</xdr:row>
      <xdr:rowOff>951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A843029C-CD49-48BF-8179-FA19B76A7D65}"/>
            </a:ext>
          </a:extLst>
        </xdr:cNvPr>
        <xdr:cNvSpPr txBox="1">
          <a:spLocks/>
        </xdr:cNvSpPr>
      </xdr:nvSpPr>
      <xdr:spPr>
        <a:xfrm>
          <a:off x="2826152" y="14863822"/>
          <a:ext cx="720416" cy="362463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2000" b="0"/>
            <a:t>南棟</a:t>
          </a:r>
        </a:p>
      </xdr:txBody>
    </xdr:sp>
    <xdr:clientData/>
  </xdr:twoCellAnchor>
  <xdr:twoCellAnchor editAs="oneCell">
    <xdr:from>
      <xdr:col>21</xdr:col>
      <xdr:colOff>12186</xdr:colOff>
      <xdr:row>143</xdr:row>
      <xdr:rowOff>83714</xdr:rowOff>
    </xdr:from>
    <xdr:to>
      <xdr:col>28</xdr:col>
      <xdr:colOff>2817</xdr:colOff>
      <xdr:row>153</xdr:row>
      <xdr:rowOff>132497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18F0B861-6B44-A2A0-0D3A-2DB802954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030457" y="27029977"/>
          <a:ext cx="1739284" cy="1961373"/>
        </a:xfrm>
        <a:prstGeom prst="rect">
          <a:avLst/>
        </a:prstGeom>
      </xdr:spPr>
    </xdr:pic>
    <xdr:clientData/>
  </xdr:twoCellAnchor>
  <xdr:twoCellAnchor>
    <xdr:from>
      <xdr:col>16</xdr:col>
      <xdr:colOff>205732</xdr:colOff>
      <xdr:row>146</xdr:row>
      <xdr:rowOff>187745</xdr:rowOff>
    </xdr:from>
    <xdr:to>
      <xdr:col>19</xdr:col>
      <xdr:colOff>210973</xdr:colOff>
      <xdr:row>150</xdr:row>
      <xdr:rowOff>6738</xdr:rowOff>
    </xdr:to>
    <xdr:grpSp>
      <xdr:nvGrpSpPr>
        <xdr:cNvPr id="147" name="グループ化 146">
          <a:extLst>
            <a:ext uri="{FF2B5EF4-FFF2-40B4-BE49-F238E27FC236}">
              <a16:creationId xmlns:a16="http://schemas.microsoft.com/office/drawing/2014/main" id="{3230C178-2C79-016D-856C-2213A76E1192}"/>
            </a:ext>
          </a:extLst>
        </xdr:cNvPr>
        <xdr:cNvGrpSpPr/>
      </xdr:nvGrpSpPr>
      <xdr:grpSpPr>
        <a:xfrm>
          <a:off x="4036052" y="28005825"/>
          <a:ext cx="746921" cy="591153"/>
          <a:chOff x="3955799" y="27362891"/>
          <a:chExt cx="741556" cy="572431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7E9CDC4A-0E38-29DA-9ADB-1C773E41745C}"/>
              </a:ext>
            </a:extLst>
          </xdr:cNvPr>
          <xdr:cNvSpPr/>
        </xdr:nvSpPr>
        <xdr:spPr>
          <a:xfrm rot="20366749">
            <a:off x="4433371" y="27461736"/>
            <a:ext cx="263984" cy="288524"/>
          </a:xfrm>
          <a:custGeom>
            <a:avLst/>
            <a:gdLst>
              <a:gd name="connsiteX0" fmla="*/ 0 w 634494"/>
              <a:gd name="connsiteY0" fmla="*/ 0 h 294323"/>
              <a:gd name="connsiteX1" fmla="*/ 634494 w 634494"/>
              <a:gd name="connsiteY1" fmla="*/ 0 h 294323"/>
              <a:gd name="connsiteX2" fmla="*/ 634494 w 634494"/>
              <a:gd name="connsiteY2" fmla="*/ 294323 h 294323"/>
              <a:gd name="connsiteX3" fmla="*/ 0 w 634494"/>
              <a:gd name="connsiteY3" fmla="*/ 294323 h 294323"/>
              <a:gd name="connsiteX4" fmla="*/ 0 w 634494"/>
              <a:gd name="connsiteY4" fmla="*/ 0 h 294323"/>
              <a:gd name="connsiteX0" fmla="*/ 0 w 634494"/>
              <a:gd name="connsiteY0" fmla="*/ 0 h 294323"/>
              <a:gd name="connsiteX1" fmla="*/ 237957 w 634494"/>
              <a:gd name="connsiteY1" fmla="*/ 19911 h 294323"/>
              <a:gd name="connsiteX2" fmla="*/ 634494 w 634494"/>
              <a:gd name="connsiteY2" fmla="*/ 294323 h 294323"/>
              <a:gd name="connsiteX3" fmla="*/ 0 w 634494"/>
              <a:gd name="connsiteY3" fmla="*/ 294323 h 294323"/>
              <a:gd name="connsiteX4" fmla="*/ 0 w 634494"/>
              <a:gd name="connsiteY4" fmla="*/ 0 h 294323"/>
              <a:gd name="connsiteX0" fmla="*/ 0 w 261051"/>
              <a:gd name="connsiteY0" fmla="*/ 0 h 294323"/>
              <a:gd name="connsiteX1" fmla="*/ 237957 w 261051"/>
              <a:gd name="connsiteY1" fmla="*/ 19911 h 294323"/>
              <a:gd name="connsiteX2" fmla="*/ 261051 w 261051"/>
              <a:gd name="connsiteY2" fmla="*/ 287228 h 294323"/>
              <a:gd name="connsiteX3" fmla="*/ 0 w 261051"/>
              <a:gd name="connsiteY3" fmla="*/ 294323 h 294323"/>
              <a:gd name="connsiteX4" fmla="*/ 0 w 261051"/>
              <a:gd name="connsiteY4" fmla="*/ 0 h 29432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61051" h="294323">
                <a:moveTo>
                  <a:pt x="0" y="0"/>
                </a:moveTo>
                <a:lnTo>
                  <a:pt x="237957" y="19911"/>
                </a:lnTo>
                <a:lnTo>
                  <a:pt x="261051" y="287228"/>
                </a:lnTo>
                <a:lnTo>
                  <a:pt x="0" y="294323"/>
                </a:lnTo>
                <a:lnTo>
                  <a:pt x="0" y="0"/>
                </a:lnTo>
                <a:close/>
              </a:path>
            </a:pathLst>
          </a:cu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2FC227E5-1919-899F-9138-530CE00B915C}"/>
              </a:ext>
            </a:extLst>
          </xdr:cNvPr>
          <xdr:cNvSpPr/>
        </xdr:nvSpPr>
        <xdr:spPr>
          <a:xfrm rot="20413946">
            <a:off x="4214290" y="27554983"/>
            <a:ext cx="238281" cy="298083"/>
          </a:xfrm>
          <a:custGeom>
            <a:avLst/>
            <a:gdLst>
              <a:gd name="connsiteX0" fmla="*/ 0 w 211119"/>
              <a:gd name="connsiteY0" fmla="*/ 0 h 295938"/>
              <a:gd name="connsiteX1" fmla="*/ 211119 w 211119"/>
              <a:gd name="connsiteY1" fmla="*/ 0 h 295938"/>
              <a:gd name="connsiteX2" fmla="*/ 211119 w 211119"/>
              <a:gd name="connsiteY2" fmla="*/ 295938 h 295938"/>
              <a:gd name="connsiteX3" fmla="*/ 0 w 211119"/>
              <a:gd name="connsiteY3" fmla="*/ 295938 h 295938"/>
              <a:gd name="connsiteX4" fmla="*/ 0 w 211119"/>
              <a:gd name="connsiteY4" fmla="*/ 0 h 295938"/>
              <a:gd name="connsiteX0" fmla="*/ 39417 w 250536"/>
              <a:gd name="connsiteY0" fmla="*/ 0 h 297902"/>
              <a:gd name="connsiteX1" fmla="*/ 250536 w 250536"/>
              <a:gd name="connsiteY1" fmla="*/ 0 h 297902"/>
              <a:gd name="connsiteX2" fmla="*/ 250536 w 250536"/>
              <a:gd name="connsiteY2" fmla="*/ 295938 h 297902"/>
              <a:gd name="connsiteX3" fmla="*/ 0 w 250536"/>
              <a:gd name="connsiteY3" fmla="*/ 297902 h 297902"/>
              <a:gd name="connsiteX4" fmla="*/ 39417 w 250536"/>
              <a:gd name="connsiteY4" fmla="*/ 0 h 297902"/>
              <a:gd name="connsiteX0" fmla="*/ 30846 w 241965"/>
              <a:gd name="connsiteY0" fmla="*/ 0 h 300982"/>
              <a:gd name="connsiteX1" fmla="*/ 241965 w 241965"/>
              <a:gd name="connsiteY1" fmla="*/ 0 h 300982"/>
              <a:gd name="connsiteX2" fmla="*/ 241965 w 241965"/>
              <a:gd name="connsiteY2" fmla="*/ 295938 h 300982"/>
              <a:gd name="connsiteX3" fmla="*/ 0 w 241965"/>
              <a:gd name="connsiteY3" fmla="*/ 300982 h 300982"/>
              <a:gd name="connsiteX4" fmla="*/ 30846 w 241965"/>
              <a:gd name="connsiteY4" fmla="*/ 0 h 30098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41965" h="300982">
                <a:moveTo>
                  <a:pt x="30846" y="0"/>
                </a:moveTo>
                <a:lnTo>
                  <a:pt x="241965" y="0"/>
                </a:lnTo>
                <a:lnTo>
                  <a:pt x="241965" y="295938"/>
                </a:lnTo>
                <a:lnTo>
                  <a:pt x="0" y="300982"/>
                </a:lnTo>
                <a:lnTo>
                  <a:pt x="30846" y="0"/>
                </a:lnTo>
                <a:close/>
              </a:path>
            </a:pathLst>
          </a:cu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9555794C-1F6C-CD01-3C46-3FD8E3F6285E}"/>
              </a:ext>
            </a:extLst>
          </xdr:cNvPr>
          <xdr:cNvSpPr/>
        </xdr:nvSpPr>
        <xdr:spPr>
          <a:xfrm rot="2277295">
            <a:off x="3955799" y="27362891"/>
            <a:ext cx="371434" cy="361353"/>
          </a:xfrm>
          <a:custGeom>
            <a:avLst/>
            <a:gdLst>
              <a:gd name="connsiteX0" fmla="*/ 0 w 386508"/>
              <a:gd name="connsiteY0" fmla="*/ 0 h 330908"/>
              <a:gd name="connsiteX1" fmla="*/ 386508 w 386508"/>
              <a:gd name="connsiteY1" fmla="*/ 0 h 330908"/>
              <a:gd name="connsiteX2" fmla="*/ 386508 w 386508"/>
              <a:gd name="connsiteY2" fmla="*/ 330908 h 330908"/>
              <a:gd name="connsiteX3" fmla="*/ 0 w 386508"/>
              <a:gd name="connsiteY3" fmla="*/ 330908 h 330908"/>
              <a:gd name="connsiteX4" fmla="*/ 0 w 386508"/>
              <a:gd name="connsiteY4" fmla="*/ 0 h 330908"/>
              <a:gd name="connsiteX0" fmla="*/ 2682 w 389190"/>
              <a:gd name="connsiteY0" fmla="*/ 0 h 330908"/>
              <a:gd name="connsiteX1" fmla="*/ 389190 w 389190"/>
              <a:gd name="connsiteY1" fmla="*/ 0 h 330908"/>
              <a:gd name="connsiteX2" fmla="*/ 389190 w 389190"/>
              <a:gd name="connsiteY2" fmla="*/ 330908 h 330908"/>
              <a:gd name="connsiteX3" fmla="*/ 0 w 389190"/>
              <a:gd name="connsiteY3" fmla="*/ 317598 h 330908"/>
              <a:gd name="connsiteX4" fmla="*/ 2682 w 389190"/>
              <a:gd name="connsiteY4" fmla="*/ 0 h 330908"/>
              <a:gd name="connsiteX0" fmla="*/ 2682 w 389190"/>
              <a:gd name="connsiteY0" fmla="*/ 0 h 330908"/>
              <a:gd name="connsiteX1" fmla="*/ 389190 w 389190"/>
              <a:gd name="connsiteY1" fmla="*/ 0 h 330908"/>
              <a:gd name="connsiteX2" fmla="*/ 389190 w 389190"/>
              <a:gd name="connsiteY2" fmla="*/ 330908 h 330908"/>
              <a:gd name="connsiteX3" fmla="*/ 178539 w 389190"/>
              <a:gd name="connsiteY3" fmla="*/ 329859 h 330908"/>
              <a:gd name="connsiteX4" fmla="*/ 0 w 389190"/>
              <a:gd name="connsiteY4" fmla="*/ 317598 h 330908"/>
              <a:gd name="connsiteX5" fmla="*/ 2682 w 389190"/>
              <a:gd name="connsiteY5" fmla="*/ 0 h 330908"/>
              <a:gd name="connsiteX0" fmla="*/ 2682 w 389190"/>
              <a:gd name="connsiteY0" fmla="*/ 0 h 333403"/>
              <a:gd name="connsiteX1" fmla="*/ 389190 w 389190"/>
              <a:gd name="connsiteY1" fmla="*/ 0 h 333403"/>
              <a:gd name="connsiteX2" fmla="*/ 389190 w 389190"/>
              <a:gd name="connsiteY2" fmla="*/ 330908 h 333403"/>
              <a:gd name="connsiteX3" fmla="*/ 119700 w 389190"/>
              <a:gd name="connsiteY3" fmla="*/ 333403 h 333403"/>
              <a:gd name="connsiteX4" fmla="*/ 0 w 389190"/>
              <a:gd name="connsiteY4" fmla="*/ 317598 h 333403"/>
              <a:gd name="connsiteX5" fmla="*/ 2682 w 389190"/>
              <a:gd name="connsiteY5" fmla="*/ 0 h 333403"/>
              <a:gd name="connsiteX0" fmla="*/ 2682 w 389190"/>
              <a:gd name="connsiteY0" fmla="*/ 0 h 370887"/>
              <a:gd name="connsiteX1" fmla="*/ 389190 w 389190"/>
              <a:gd name="connsiteY1" fmla="*/ 0 h 370887"/>
              <a:gd name="connsiteX2" fmla="*/ 170112 w 389190"/>
              <a:gd name="connsiteY2" fmla="*/ 370887 h 370887"/>
              <a:gd name="connsiteX3" fmla="*/ 119700 w 389190"/>
              <a:gd name="connsiteY3" fmla="*/ 333403 h 370887"/>
              <a:gd name="connsiteX4" fmla="*/ 0 w 389190"/>
              <a:gd name="connsiteY4" fmla="*/ 317598 h 370887"/>
              <a:gd name="connsiteX5" fmla="*/ 2682 w 389190"/>
              <a:gd name="connsiteY5" fmla="*/ 0 h 370887"/>
              <a:gd name="connsiteX0" fmla="*/ 2682 w 389190"/>
              <a:gd name="connsiteY0" fmla="*/ 0 h 363705"/>
              <a:gd name="connsiteX1" fmla="*/ 389190 w 389190"/>
              <a:gd name="connsiteY1" fmla="*/ 0 h 363705"/>
              <a:gd name="connsiteX2" fmla="*/ 164510 w 389190"/>
              <a:gd name="connsiteY2" fmla="*/ 363705 h 363705"/>
              <a:gd name="connsiteX3" fmla="*/ 119700 w 389190"/>
              <a:gd name="connsiteY3" fmla="*/ 333403 h 363705"/>
              <a:gd name="connsiteX4" fmla="*/ 0 w 389190"/>
              <a:gd name="connsiteY4" fmla="*/ 317598 h 363705"/>
              <a:gd name="connsiteX5" fmla="*/ 2682 w 389190"/>
              <a:gd name="connsiteY5" fmla="*/ 0 h 363705"/>
              <a:gd name="connsiteX0" fmla="*/ 2682 w 378801"/>
              <a:gd name="connsiteY0" fmla="*/ 3447 h 367152"/>
              <a:gd name="connsiteX1" fmla="*/ 378801 w 378801"/>
              <a:gd name="connsiteY1" fmla="*/ 0 h 367152"/>
              <a:gd name="connsiteX2" fmla="*/ 164510 w 378801"/>
              <a:gd name="connsiteY2" fmla="*/ 367152 h 367152"/>
              <a:gd name="connsiteX3" fmla="*/ 119700 w 378801"/>
              <a:gd name="connsiteY3" fmla="*/ 336850 h 367152"/>
              <a:gd name="connsiteX4" fmla="*/ 0 w 378801"/>
              <a:gd name="connsiteY4" fmla="*/ 321045 h 367152"/>
              <a:gd name="connsiteX5" fmla="*/ 2682 w 378801"/>
              <a:gd name="connsiteY5" fmla="*/ 3447 h 36715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378801" h="367152">
                <a:moveTo>
                  <a:pt x="2682" y="3447"/>
                </a:moveTo>
                <a:lnTo>
                  <a:pt x="378801" y="0"/>
                </a:lnTo>
                <a:lnTo>
                  <a:pt x="164510" y="367152"/>
                </a:lnTo>
                <a:lnTo>
                  <a:pt x="119700" y="336850"/>
                </a:lnTo>
                <a:lnTo>
                  <a:pt x="0" y="321045"/>
                </a:lnTo>
                <a:lnTo>
                  <a:pt x="2682" y="3447"/>
                </a:lnTo>
                <a:close/>
              </a:path>
            </a:pathLst>
          </a:cu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8E229FCF-50C9-CB49-E24D-27193AC51D22}"/>
              </a:ext>
            </a:extLst>
          </xdr:cNvPr>
          <xdr:cNvSpPr/>
        </xdr:nvSpPr>
        <xdr:spPr>
          <a:xfrm rot="20387206">
            <a:off x="3976591" y="27645316"/>
            <a:ext cx="277298" cy="290006"/>
          </a:xfrm>
          <a:custGeom>
            <a:avLst/>
            <a:gdLst>
              <a:gd name="connsiteX0" fmla="*/ 0 w 264120"/>
              <a:gd name="connsiteY0" fmla="*/ 0 h 343051"/>
              <a:gd name="connsiteX1" fmla="*/ 264120 w 264120"/>
              <a:gd name="connsiteY1" fmla="*/ 0 h 343051"/>
              <a:gd name="connsiteX2" fmla="*/ 264120 w 264120"/>
              <a:gd name="connsiteY2" fmla="*/ 343051 h 343051"/>
              <a:gd name="connsiteX3" fmla="*/ 0 w 264120"/>
              <a:gd name="connsiteY3" fmla="*/ 343051 h 343051"/>
              <a:gd name="connsiteX4" fmla="*/ 0 w 264120"/>
              <a:gd name="connsiteY4" fmla="*/ 0 h 343051"/>
              <a:gd name="connsiteX0" fmla="*/ 82088 w 346208"/>
              <a:gd name="connsiteY0" fmla="*/ 0 h 343051"/>
              <a:gd name="connsiteX1" fmla="*/ 346208 w 346208"/>
              <a:gd name="connsiteY1" fmla="*/ 0 h 343051"/>
              <a:gd name="connsiteX2" fmla="*/ 346208 w 346208"/>
              <a:gd name="connsiteY2" fmla="*/ 343051 h 343051"/>
              <a:gd name="connsiteX3" fmla="*/ 0 w 346208"/>
              <a:gd name="connsiteY3" fmla="*/ 278091 h 343051"/>
              <a:gd name="connsiteX4" fmla="*/ 82088 w 346208"/>
              <a:gd name="connsiteY4" fmla="*/ 0 h 343051"/>
              <a:gd name="connsiteX0" fmla="*/ 82088 w 346208"/>
              <a:gd name="connsiteY0" fmla="*/ 0 h 278091"/>
              <a:gd name="connsiteX1" fmla="*/ 346208 w 346208"/>
              <a:gd name="connsiteY1" fmla="*/ 0 h 278091"/>
              <a:gd name="connsiteX2" fmla="*/ 197607 w 346208"/>
              <a:gd name="connsiteY2" fmla="*/ 173586 h 278091"/>
              <a:gd name="connsiteX3" fmla="*/ 0 w 346208"/>
              <a:gd name="connsiteY3" fmla="*/ 278091 h 278091"/>
              <a:gd name="connsiteX4" fmla="*/ 82088 w 346208"/>
              <a:gd name="connsiteY4" fmla="*/ 0 h 278091"/>
              <a:gd name="connsiteX0" fmla="*/ 82088 w 346208"/>
              <a:gd name="connsiteY0" fmla="*/ 0 h 285539"/>
              <a:gd name="connsiteX1" fmla="*/ 346208 w 346208"/>
              <a:gd name="connsiteY1" fmla="*/ 0 h 285539"/>
              <a:gd name="connsiteX2" fmla="*/ 241609 w 346208"/>
              <a:gd name="connsiteY2" fmla="*/ 285539 h 285539"/>
              <a:gd name="connsiteX3" fmla="*/ 0 w 346208"/>
              <a:gd name="connsiteY3" fmla="*/ 278091 h 285539"/>
              <a:gd name="connsiteX4" fmla="*/ 82088 w 346208"/>
              <a:gd name="connsiteY4" fmla="*/ 0 h 285539"/>
              <a:gd name="connsiteX0" fmla="*/ 86539 w 350659"/>
              <a:gd name="connsiteY0" fmla="*/ 0 h 289390"/>
              <a:gd name="connsiteX1" fmla="*/ 350659 w 350659"/>
              <a:gd name="connsiteY1" fmla="*/ 0 h 289390"/>
              <a:gd name="connsiteX2" fmla="*/ 246060 w 350659"/>
              <a:gd name="connsiteY2" fmla="*/ 285539 h 289390"/>
              <a:gd name="connsiteX3" fmla="*/ 0 w 350659"/>
              <a:gd name="connsiteY3" fmla="*/ 289390 h 289390"/>
              <a:gd name="connsiteX4" fmla="*/ 86539 w 350659"/>
              <a:gd name="connsiteY4" fmla="*/ 0 h 289390"/>
              <a:gd name="connsiteX0" fmla="*/ 86539 w 266692"/>
              <a:gd name="connsiteY0" fmla="*/ 0 h 289390"/>
              <a:gd name="connsiteX1" fmla="*/ 266692 w 266692"/>
              <a:gd name="connsiteY1" fmla="*/ 6083 h 289390"/>
              <a:gd name="connsiteX2" fmla="*/ 246060 w 266692"/>
              <a:gd name="connsiteY2" fmla="*/ 285539 h 289390"/>
              <a:gd name="connsiteX3" fmla="*/ 0 w 266692"/>
              <a:gd name="connsiteY3" fmla="*/ 289390 h 289390"/>
              <a:gd name="connsiteX4" fmla="*/ 86539 w 266692"/>
              <a:gd name="connsiteY4" fmla="*/ 0 h 289390"/>
              <a:gd name="connsiteX0" fmla="*/ 86539 w 293140"/>
              <a:gd name="connsiteY0" fmla="*/ 3077 h 292467"/>
              <a:gd name="connsiteX1" fmla="*/ 293140 w 293140"/>
              <a:gd name="connsiteY1" fmla="*/ 0 h 292467"/>
              <a:gd name="connsiteX2" fmla="*/ 246060 w 293140"/>
              <a:gd name="connsiteY2" fmla="*/ 288616 h 292467"/>
              <a:gd name="connsiteX3" fmla="*/ 0 w 293140"/>
              <a:gd name="connsiteY3" fmla="*/ 292467 h 292467"/>
              <a:gd name="connsiteX4" fmla="*/ 86539 w 293140"/>
              <a:gd name="connsiteY4" fmla="*/ 3077 h 292467"/>
              <a:gd name="connsiteX0" fmla="*/ 86539 w 284665"/>
              <a:gd name="connsiteY0" fmla="*/ 6415 h 295805"/>
              <a:gd name="connsiteX1" fmla="*/ 284665 w 284665"/>
              <a:gd name="connsiteY1" fmla="*/ 0 h 295805"/>
              <a:gd name="connsiteX2" fmla="*/ 246060 w 284665"/>
              <a:gd name="connsiteY2" fmla="*/ 291954 h 295805"/>
              <a:gd name="connsiteX3" fmla="*/ 0 w 284665"/>
              <a:gd name="connsiteY3" fmla="*/ 295805 h 295805"/>
              <a:gd name="connsiteX4" fmla="*/ 86539 w 284665"/>
              <a:gd name="connsiteY4" fmla="*/ 6415 h 29580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84665" h="295805">
                <a:moveTo>
                  <a:pt x="86539" y="6415"/>
                </a:moveTo>
                <a:lnTo>
                  <a:pt x="284665" y="0"/>
                </a:lnTo>
                <a:lnTo>
                  <a:pt x="246060" y="291954"/>
                </a:lnTo>
                <a:lnTo>
                  <a:pt x="0" y="295805"/>
                </a:lnTo>
                <a:lnTo>
                  <a:pt x="86539" y="6415"/>
                </a:lnTo>
                <a:close/>
              </a:path>
            </a:pathLst>
          </a:custGeom>
          <a:solidFill>
            <a:srgbClr val="FF0000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6</xdr:col>
      <xdr:colOff>126156</xdr:colOff>
      <xdr:row>57</xdr:row>
      <xdr:rowOff>142840</xdr:rowOff>
    </xdr:from>
    <xdr:to>
      <xdr:col>49</xdr:col>
      <xdr:colOff>86951</xdr:colOff>
      <xdr:row>99</xdr:row>
      <xdr:rowOff>20114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A7C50AA8-FE77-C49D-FC70-13222CDD4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2351" y="10677645"/>
          <a:ext cx="10696941" cy="7943323"/>
        </a:xfrm>
        <a:prstGeom prst="rect">
          <a:avLst/>
        </a:prstGeom>
      </xdr:spPr>
    </xdr:pic>
    <xdr:clientData/>
  </xdr:twoCellAnchor>
  <xdr:twoCellAnchor>
    <xdr:from>
      <xdr:col>7</xdr:col>
      <xdr:colOff>121453</xdr:colOff>
      <xdr:row>32</xdr:row>
      <xdr:rowOff>187072</xdr:rowOff>
    </xdr:from>
    <xdr:to>
      <xdr:col>13</xdr:col>
      <xdr:colOff>43542</xdr:colOff>
      <xdr:row>38</xdr:row>
      <xdr:rowOff>54428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9FA835DA-D27E-038B-1182-0B2F43456021}"/>
            </a:ext>
          </a:extLst>
        </xdr:cNvPr>
        <xdr:cNvSpPr/>
      </xdr:nvSpPr>
      <xdr:spPr>
        <a:xfrm>
          <a:off x="1645453" y="5989158"/>
          <a:ext cx="1424318" cy="1043013"/>
        </a:xfrm>
        <a:custGeom>
          <a:avLst/>
          <a:gdLst>
            <a:gd name="connsiteX0" fmla="*/ 0 w 1174045"/>
            <a:gd name="connsiteY0" fmla="*/ 0 h 824089"/>
            <a:gd name="connsiteX1" fmla="*/ 1174045 w 1174045"/>
            <a:gd name="connsiteY1" fmla="*/ 0 h 824089"/>
            <a:gd name="connsiteX2" fmla="*/ 1174045 w 1174045"/>
            <a:gd name="connsiteY2" fmla="*/ 824089 h 824089"/>
            <a:gd name="connsiteX3" fmla="*/ 0 w 1174045"/>
            <a:gd name="connsiteY3" fmla="*/ 824089 h 824089"/>
            <a:gd name="connsiteX4" fmla="*/ 0 w 1174045"/>
            <a:gd name="connsiteY4" fmla="*/ 0 h 824089"/>
            <a:gd name="connsiteX0" fmla="*/ 0 w 1174045"/>
            <a:gd name="connsiteY0" fmla="*/ 0 h 824089"/>
            <a:gd name="connsiteX1" fmla="*/ 1174045 w 1174045"/>
            <a:gd name="connsiteY1" fmla="*/ 0 h 824089"/>
            <a:gd name="connsiteX2" fmla="*/ 1171222 w 1174045"/>
            <a:gd name="connsiteY2" fmla="*/ 87489 h 824089"/>
            <a:gd name="connsiteX3" fmla="*/ 1174045 w 1174045"/>
            <a:gd name="connsiteY3" fmla="*/ 824089 h 824089"/>
            <a:gd name="connsiteX4" fmla="*/ 0 w 1174045"/>
            <a:gd name="connsiteY4" fmla="*/ 824089 h 824089"/>
            <a:gd name="connsiteX5" fmla="*/ 0 w 1174045"/>
            <a:gd name="connsiteY5" fmla="*/ 0 h 824089"/>
            <a:gd name="connsiteX0" fmla="*/ 0 w 1174045"/>
            <a:gd name="connsiteY0" fmla="*/ 0 h 824089"/>
            <a:gd name="connsiteX1" fmla="*/ 1134921 w 1174045"/>
            <a:gd name="connsiteY1" fmla="*/ 4121 h 824089"/>
            <a:gd name="connsiteX2" fmla="*/ 1171222 w 1174045"/>
            <a:gd name="connsiteY2" fmla="*/ 87489 h 824089"/>
            <a:gd name="connsiteX3" fmla="*/ 1174045 w 1174045"/>
            <a:gd name="connsiteY3" fmla="*/ 824089 h 824089"/>
            <a:gd name="connsiteX4" fmla="*/ 0 w 1174045"/>
            <a:gd name="connsiteY4" fmla="*/ 824089 h 824089"/>
            <a:gd name="connsiteX5" fmla="*/ 0 w 1174045"/>
            <a:gd name="connsiteY5" fmla="*/ 0 h 824089"/>
            <a:gd name="connsiteX0" fmla="*/ 0 w 1174045"/>
            <a:gd name="connsiteY0" fmla="*/ 0 h 824089"/>
            <a:gd name="connsiteX1" fmla="*/ 1134921 w 1174045"/>
            <a:gd name="connsiteY1" fmla="*/ 4121 h 824089"/>
            <a:gd name="connsiteX2" fmla="*/ 1150630 w 1174045"/>
            <a:gd name="connsiteY2" fmla="*/ 23620 h 824089"/>
            <a:gd name="connsiteX3" fmla="*/ 1174045 w 1174045"/>
            <a:gd name="connsiteY3" fmla="*/ 824089 h 824089"/>
            <a:gd name="connsiteX4" fmla="*/ 0 w 1174045"/>
            <a:gd name="connsiteY4" fmla="*/ 824089 h 824089"/>
            <a:gd name="connsiteX5" fmla="*/ 0 w 1174045"/>
            <a:gd name="connsiteY5" fmla="*/ 0 h 824089"/>
            <a:gd name="connsiteX0" fmla="*/ 0 w 1171986"/>
            <a:gd name="connsiteY0" fmla="*/ 0 h 832330"/>
            <a:gd name="connsiteX1" fmla="*/ 1134921 w 1171986"/>
            <a:gd name="connsiteY1" fmla="*/ 4121 h 832330"/>
            <a:gd name="connsiteX2" fmla="*/ 1150630 w 1171986"/>
            <a:gd name="connsiteY2" fmla="*/ 23620 h 832330"/>
            <a:gd name="connsiteX3" fmla="*/ 1171986 w 1171986"/>
            <a:gd name="connsiteY3" fmla="*/ 832330 h 832330"/>
            <a:gd name="connsiteX4" fmla="*/ 0 w 1171986"/>
            <a:gd name="connsiteY4" fmla="*/ 824089 h 832330"/>
            <a:gd name="connsiteX5" fmla="*/ 0 w 1171986"/>
            <a:gd name="connsiteY5" fmla="*/ 0 h 832330"/>
            <a:gd name="connsiteX0" fmla="*/ 16473 w 1188459"/>
            <a:gd name="connsiteY0" fmla="*/ 0 h 838511"/>
            <a:gd name="connsiteX1" fmla="*/ 1151394 w 1188459"/>
            <a:gd name="connsiteY1" fmla="*/ 4121 h 838511"/>
            <a:gd name="connsiteX2" fmla="*/ 1167103 w 1188459"/>
            <a:gd name="connsiteY2" fmla="*/ 23620 h 838511"/>
            <a:gd name="connsiteX3" fmla="*/ 1188459 w 1188459"/>
            <a:gd name="connsiteY3" fmla="*/ 832330 h 838511"/>
            <a:gd name="connsiteX4" fmla="*/ 0 w 1188459"/>
            <a:gd name="connsiteY4" fmla="*/ 838511 h 838511"/>
            <a:gd name="connsiteX5" fmla="*/ 16473 w 1188459"/>
            <a:gd name="connsiteY5" fmla="*/ 0 h 8385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88459" h="838511">
              <a:moveTo>
                <a:pt x="16473" y="0"/>
              </a:moveTo>
              <a:lnTo>
                <a:pt x="1151394" y="4121"/>
              </a:lnTo>
              <a:lnTo>
                <a:pt x="1167103" y="23620"/>
              </a:lnTo>
              <a:lnTo>
                <a:pt x="1188459" y="832330"/>
              </a:lnTo>
              <a:lnTo>
                <a:pt x="0" y="838511"/>
              </a:lnTo>
              <a:lnTo>
                <a:pt x="16473" y="0"/>
              </a:lnTo>
              <a:close/>
            </a:path>
          </a:pathLst>
        </a:custGeom>
        <a:noFill/>
        <a:ln w="127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70296</xdr:colOff>
      <xdr:row>68</xdr:row>
      <xdr:rowOff>60686</xdr:rowOff>
    </xdr:from>
    <xdr:to>
      <xdr:col>45</xdr:col>
      <xdr:colOff>68569</xdr:colOff>
      <xdr:row>86</xdr:row>
      <xdr:rowOff>185852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28DB33FA-CA11-82FA-EF20-F0054A930D89}"/>
            </a:ext>
          </a:extLst>
        </xdr:cNvPr>
        <xdr:cNvSpPr/>
      </xdr:nvSpPr>
      <xdr:spPr>
        <a:xfrm>
          <a:off x="6051686" y="12708027"/>
          <a:ext cx="5025615" cy="3582045"/>
        </a:xfrm>
        <a:custGeom>
          <a:avLst/>
          <a:gdLst>
            <a:gd name="connsiteX0" fmla="*/ 0 w 4914122"/>
            <a:gd name="connsiteY0" fmla="*/ 0 h 3623388"/>
            <a:gd name="connsiteX1" fmla="*/ 4914122 w 4914122"/>
            <a:gd name="connsiteY1" fmla="*/ 0 h 3623388"/>
            <a:gd name="connsiteX2" fmla="*/ 4914122 w 4914122"/>
            <a:gd name="connsiteY2" fmla="*/ 3623388 h 3623388"/>
            <a:gd name="connsiteX3" fmla="*/ 0 w 4914122"/>
            <a:gd name="connsiteY3" fmla="*/ 3623388 h 3623388"/>
            <a:gd name="connsiteX4" fmla="*/ 0 w 4914122"/>
            <a:gd name="connsiteY4" fmla="*/ 0 h 3623388"/>
            <a:gd name="connsiteX0" fmla="*/ 0 w 4914122"/>
            <a:gd name="connsiteY0" fmla="*/ 0 h 3623388"/>
            <a:gd name="connsiteX1" fmla="*/ 4914122 w 4914122"/>
            <a:gd name="connsiteY1" fmla="*/ 0 h 3623388"/>
            <a:gd name="connsiteX2" fmla="*/ 4914122 w 4914122"/>
            <a:gd name="connsiteY2" fmla="*/ 225490 h 3623388"/>
            <a:gd name="connsiteX3" fmla="*/ 4914122 w 4914122"/>
            <a:gd name="connsiteY3" fmla="*/ 3623388 h 3623388"/>
            <a:gd name="connsiteX4" fmla="*/ 0 w 4914122"/>
            <a:gd name="connsiteY4" fmla="*/ 3623388 h 3623388"/>
            <a:gd name="connsiteX5" fmla="*/ 0 w 4914122"/>
            <a:gd name="connsiteY5" fmla="*/ 0 h 3623388"/>
            <a:gd name="connsiteX0" fmla="*/ 89046 w 5003168"/>
            <a:gd name="connsiteY0" fmla="*/ 0 h 3629660"/>
            <a:gd name="connsiteX1" fmla="*/ 5003168 w 5003168"/>
            <a:gd name="connsiteY1" fmla="*/ 0 h 3629660"/>
            <a:gd name="connsiteX2" fmla="*/ 5003168 w 5003168"/>
            <a:gd name="connsiteY2" fmla="*/ 225490 h 3629660"/>
            <a:gd name="connsiteX3" fmla="*/ 5003168 w 5003168"/>
            <a:gd name="connsiteY3" fmla="*/ 3623388 h 3629660"/>
            <a:gd name="connsiteX4" fmla="*/ 0 w 5003168"/>
            <a:gd name="connsiteY4" fmla="*/ 3629660 h 3629660"/>
            <a:gd name="connsiteX5" fmla="*/ 89046 w 5003168"/>
            <a:gd name="connsiteY5" fmla="*/ 0 h 3629660"/>
            <a:gd name="connsiteX0" fmla="*/ 76763 w 4990885"/>
            <a:gd name="connsiteY0" fmla="*/ 0 h 3623388"/>
            <a:gd name="connsiteX1" fmla="*/ 4990885 w 4990885"/>
            <a:gd name="connsiteY1" fmla="*/ 0 h 3623388"/>
            <a:gd name="connsiteX2" fmla="*/ 4990885 w 4990885"/>
            <a:gd name="connsiteY2" fmla="*/ 225490 h 3623388"/>
            <a:gd name="connsiteX3" fmla="*/ 4990885 w 4990885"/>
            <a:gd name="connsiteY3" fmla="*/ 3623388 h 3623388"/>
            <a:gd name="connsiteX4" fmla="*/ 0 w 4990885"/>
            <a:gd name="connsiteY4" fmla="*/ 3617116 h 3623388"/>
            <a:gd name="connsiteX5" fmla="*/ 76763 w 4990885"/>
            <a:gd name="connsiteY5" fmla="*/ 0 h 3623388"/>
            <a:gd name="connsiteX0" fmla="*/ 76763 w 4990885"/>
            <a:gd name="connsiteY0" fmla="*/ 0 h 3617116"/>
            <a:gd name="connsiteX1" fmla="*/ 4990885 w 4990885"/>
            <a:gd name="connsiteY1" fmla="*/ 0 h 3617116"/>
            <a:gd name="connsiteX2" fmla="*/ 4990885 w 4990885"/>
            <a:gd name="connsiteY2" fmla="*/ 225490 h 3617116"/>
            <a:gd name="connsiteX3" fmla="*/ 4981673 w 4990885"/>
            <a:gd name="connsiteY3" fmla="*/ 3613980 h 3617116"/>
            <a:gd name="connsiteX4" fmla="*/ 0 w 4990885"/>
            <a:gd name="connsiteY4" fmla="*/ 3617116 h 3617116"/>
            <a:gd name="connsiteX5" fmla="*/ 76763 w 4990885"/>
            <a:gd name="connsiteY5" fmla="*/ 0 h 3617116"/>
            <a:gd name="connsiteX0" fmla="*/ 76763 w 4990885"/>
            <a:gd name="connsiteY0" fmla="*/ 9408 h 3626524"/>
            <a:gd name="connsiteX1" fmla="*/ 4828147 w 4990885"/>
            <a:gd name="connsiteY1" fmla="*/ 0 h 3626524"/>
            <a:gd name="connsiteX2" fmla="*/ 4990885 w 4990885"/>
            <a:gd name="connsiteY2" fmla="*/ 234898 h 3626524"/>
            <a:gd name="connsiteX3" fmla="*/ 4981673 w 4990885"/>
            <a:gd name="connsiteY3" fmla="*/ 3623388 h 3626524"/>
            <a:gd name="connsiteX4" fmla="*/ 0 w 4990885"/>
            <a:gd name="connsiteY4" fmla="*/ 3626524 h 3626524"/>
            <a:gd name="connsiteX5" fmla="*/ 76763 w 4990885"/>
            <a:gd name="connsiteY5" fmla="*/ 9408 h 3626524"/>
            <a:gd name="connsiteX0" fmla="*/ 76763 w 4981750"/>
            <a:gd name="connsiteY0" fmla="*/ 9408 h 3626524"/>
            <a:gd name="connsiteX1" fmla="*/ 4828147 w 4981750"/>
            <a:gd name="connsiteY1" fmla="*/ 0 h 3626524"/>
            <a:gd name="connsiteX2" fmla="*/ 4898769 w 4981750"/>
            <a:gd name="connsiteY2" fmla="*/ 96914 h 3626524"/>
            <a:gd name="connsiteX3" fmla="*/ 4981673 w 4981750"/>
            <a:gd name="connsiteY3" fmla="*/ 3623388 h 3626524"/>
            <a:gd name="connsiteX4" fmla="*/ 0 w 4981750"/>
            <a:gd name="connsiteY4" fmla="*/ 3626524 h 3626524"/>
            <a:gd name="connsiteX5" fmla="*/ 76763 w 4981750"/>
            <a:gd name="connsiteY5" fmla="*/ 9408 h 3626524"/>
            <a:gd name="connsiteX0" fmla="*/ 76763 w 4981779"/>
            <a:gd name="connsiteY0" fmla="*/ 9408 h 3626524"/>
            <a:gd name="connsiteX1" fmla="*/ 4828147 w 4981779"/>
            <a:gd name="connsiteY1" fmla="*/ 0 h 3626524"/>
            <a:gd name="connsiteX2" fmla="*/ 4898769 w 4981779"/>
            <a:gd name="connsiteY2" fmla="*/ 96914 h 3626524"/>
            <a:gd name="connsiteX3" fmla="*/ 4981673 w 4981779"/>
            <a:gd name="connsiteY3" fmla="*/ 3623388 h 3626524"/>
            <a:gd name="connsiteX4" fmla="*/ 0 w 4981779"/>
            <a:gd name="connsiteY4" fmla="*/ 3626524 h 3626524"/>
            <a:gd name="connsiteX5" fmla="*/ 76763 w 4981779"/>
            <a:gd name="connsiteY5" fmla="*/ 9408 h 36265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981779" h="3626524">
              <a:moveTo>
                <a:pt x="76763" y="9408"/>
              </a:moveTo>
              <a:lnTo>
                <a:pt x="4828147" y="0"/>
              </a:lnTo>
              <a:lnTo>
                <a:pt x="4898769" y="96914"/>
              </a:lnTo>
              <a:cubicBezTo>
                <a:pt x="4920263" y="1223275"/>
                <a:pt x="4984744" y="2493891"/>
                <a:pt x="4981673" y="3623388"/>
              </a:cubicBezTo>
              <a:lnTo>
                <a:pt x="0" y="3626524"/>
              </a:lnTo>
              <a:lnTo>
                <a:pt x="76763" y="9408"/>
              </a:lnTo>
              <a:close/>
            </a:path>
          </a:pathLst>
        </a:cu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15</xdr:col>
      <xdr:colOff>148739</xdr:colOff>
      <xdr:row>68</xdr:row>
      <xdr:rowOff>120257</xdr:rowOff>
    </xdr:from>
    <xdr:to>
      <xdr:col>20</xdr:col>
      <xdr:colOff>110613</xdr:colOff>
      <xdr:row>83</xdr:row>
      <xdr:rowOff>36870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BD35BF88-E943-4EEA-9D17-A74F4282D96C}"/>
            </a:ext>
          </a:extLst>
        </xdr:cNvPr>
        <xdr:cNvGrpSpPr/>
      </xdr:nvGrpSpPr>
      <xdr:grpSpPr>
        <a:xfrm>
          <a:off x="3725059" y="12881217"/>
          <a:ext cx="1191234" cy="2812213"/>
          <a:chOff x="4490582" y="53106"/>
          <a:chExt cx="610052" cy="1351997"/>
        </a:xfrm>
      </xdr:grpSpPr>
      <xdr:sp macro="" textlink="">
        <xdr:nvSpPr>
          <xdr:cNvPr id="95" name="テキスト ボックス 94">
            <a:extLst>
              <a:ext uri="{FF2B5EF4-FFF2-40B4-BE49-F238E27FC236}">
                <a16:creationId xmlns:a16="http://schemas.microsoft.com/office/drawing/2014/main" id="{CCD967A7-565E-557C-A490-ECB9017A87D9}"/>
              </a:ext>
            </a:extLst>
          </xdr:cNvPr>
          <xdr:cNvSpPr txBox="1"/>
        </xdr:nvSpPr>
        <xdr:spPr>
          <a:xfrm>
            <a:off x="4616667" y="53106"/>
            <a:ext cx="382868" cy="1188487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eaVert" wrap="square" rtlCol="0" anchor="ctr"/>
          <a:lstStyle/>
          <a:p>
            <a:pPr algn="ctr"/>
            <a:r>
              <a:rPr kumimoji="1" lang="ja-JP" altLang="en-US" sz="28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道路</a:t>
            </a:r>
          </a:p>
        </xdr:txBody>
      </xdr:sp>
      <xdr:sp macro="" textlink="">
        <xdr:nvSpPr>
          <xdr:cNvPr id="97" name="テキスト ボックス 96">
            <a:extLst>
              <a:ext uri="{FF2B5EF4-FFF2-40B4-BE49-F238E27FC236}">
                <a16:creationId xmlns:a16="http://schemas.microsoft.com/office/drawing/2014/main" id="{2CF05484-0452-18FD-9470-C25F31573320}"/>
              </a:ext>
            </a:extLst>
          </xdr:cNvPr>
          <xdr:cNvSpPr txBox="1"/>
        </xdr:nvSpPr>
        <xdr:spPr>
          <a:xfrm>
            <a:off x="4617205" y="1122790"/>
            <a:ext cx="370146" cy="282313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32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ｍ</a:t>
            </a:r>
          </a:p>
        </xdr:txBody>
      </xdr:sp>
      <xdr:sp macro="" textlink="">
        <xdr:nvSpPr>
          <xdr:cNvPr id="103" name="テキスト ボックス 102">
            <a:extLst>
              <a:ext uri="{FF2B5EF4-FFF2-40B4-BE49-F238E27FC236}">
                <a16:creationId xmlns:a16="http://schemas.microsoft.com/office/drawing/2014/main" id="{401371EE-1234-571D-A6E1-9A515B5017EF}"/>
              </a:ext>
            </a:extLst>
          </xdr:cNvPr>
          <xdr:cNvSpPr txBox="1"/>
        </xdr:nvSpPr>
        <xdr:spPr>
          <a:xfrm>
            <a:off x="4490582" y="898874"/>
            <a:ext cx="610052" cy="277401"/>
          </a:xfrm>
          <a:prstGeom prst="rect">
            <a:avLst/>
          </a:prstGeom>
          <a:noFill/>
          <a:ln w="9525" cmpd="sng">
            <a:noFill/>
          </a:ln>
          <a:scene3d>
            <a:camera prst="orthographicFront">
              <a:rot lat="0" lon="0" rev="0"/>
            </a:camera>
            <a:lightRig rig="threePt" dir="t"/>
          </a:scene3d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32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12</a:t>
            </a:r>
          </a:p>
        </xdr:txBody>
      </xdr:sp>
    </xdr:grpSp>
    <xdr:clientData/>
  </xdr:twoCellAnchor>
  <xdr:twoCellAnchor editAs="absolute">
    <xdr:from>
      <xdr:col>30</xdr:col>
      <xdr:colOff>111867</xdr:colOff>
      <xdr:row>89</xdr:row>
      <xdr:rowOff>144837</xdr:rowOff>
    </xdr:from>
    <xdr:to>
      <xdr:col>41</xdr:col>
      <xdr:colOff>147483</xdr:colOff>
      <xdr:row>93</xdr:row>
      <xdr:rowOff>189024</xdr:rowOff>
    </xdr:to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81322215-ED71-40AE-B819-349345B77B3D}"/>
            </a:ext>
          </a:extLst>
        </xdr:cNvPr>
        <xdr:cNvSpPr txBox="1"/>
      </xdr:nvSpPr>
      <xdr:spPr>
        <a:xfrm>
          <a:off x="7215673" y="17080902"/>
          <a:ext cx="2751778" cy="8307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36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道路</a:t>
          </a:r>
          <a:r>
            <a:rPr kumimoji="1" lang="en-US" altLang="ja-JP" sz="36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5.7</a:t>
          </a:r>
          <a:r>
            <a:rPr kumimoji="1" lang="ja-JP" altLang="en-US" sz="36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ｍ</a:t>
          </a:r>
        </a:p>
      </xdr:txBody>
    </xdr:sp>
    <xdr:clientData/>
  </xdr:twoCellAnchor>
  <xdr:twoCellAnchor>
    <xdr:from>
      <xdr:col>21</xdr:col>
      <xdr:colOff>155633</xdr:colOff>
      <xdr:row>12</xdr:row>
      <xdr:rowOff>54158</xdr:rowOff>
    </xdr:from>
    <xdr:to>
      <xdr:col>21</xdr:col>
      <xdr:colOff>221202</xdr:colOff>
      <xdr:row>12</xdr:row>
      <xdr:rowOff>99877</xdr:rowOff>
    </xdr:to>
    <xdr:sp macro="" textlink="">
      <xdr:nvSpPr>
        <xdr:cNvPr id="110" name="正方形/長方形 77">
          <a:extLst>
            <a:ext uri="{FF2B5EF4-FFF2-40B4-BE49-F238E27FC236}">
              <a16:creationId xmlns:a16="http://schemas.microsoft.com/office/drawing/2014/main" id="{4F071FBE-6EA7-4015-A55A-F9358AD05DFA}"/>
            </a:ext>
          </a:extLst>
        </xdr:cNvPr>
        <xdr:cNvSpPr>
          <a:spLocks noChangeAspect="1"/>
        </xdr:cNvSpPr>
      </xdr:nvSpPr>
      <xdr:spPr>
        <a:xfrm rot="19530075">
          <a:off x="5156805" y="2278848"/>
          <a:ext cx="65569" cy="45719"/>
        </a:xfrm>
        <a:custGeom>
          <a:avLst/>
          <a:gdLst>
            <a:gd name="connsiteX0" fmla="*/ 0 w 1174045"/>
            <a:gd name="connsiteY0" fmla="*/ 0 h 824089"/>
            <a:gd name="connsiteX1" fmla="*/ 1174045 w 1174045"/>
            <a:gd name="connsiteY1" fmla="*/ 0 h 824089"/>
            <a:gd name="connsiteX2" fmla="*/ 1174045 w 1174045"/>
            <a:gd name="connsiteY2" fmla="*/ 824089 h 824089"/>
            <a:gd name="connsiteX3" fmla="*/ 0 w 1174045"/>
            <a:gd name="connsiteY3" fmla="*/ 824089 h 824089"/>
            <a:gd name="connsiteX4" fmla="*/ 0 w 1174045"/>
            <a:gd name="connsiteY4" fmla="*/ 0 h 824089"/>
            <a:gd name="connsiteX0" fmla="*/ 0 w 1174045"/>
            <a:gd name="connsiteY0" fmla="*/ 0 h 824089"/>
            <a:gd name="connsiteX1" fmla="*/ 1174045 w 1174045"/>
            <a:gd name="connsiteY1" fmla="*/ 0 h 824089"/>
            <a:gd name="connsiteX2" fmla="*/ 1171222 w 1174045"/>
            <a:gd name="connsiteY2" fmla="*/ 87489 h 824089"/>
            <a:gd name="connsiteX3" fmla="*/ 1174045 w 1174045"/>
            <a:gd name="connsiteY3" fmla="*/ 824089 h 824089"/>
            <a:gd name="connsiteX4" fmla="*/ 0 w 1174045"/>
            <a:gd name="connsiteY4" fmla="*/ 824089 h 824089"/>
            <a:gd name="connsiteX5" fmla="*/ 0 w 1174045"/>
            <a:gd name="connsiteY5" fmla="*/ 0 h 824089"/>
            <a:gd name="connsiteX0" fmla="*/ 0 w 1174045"/>
            <a:gd name="connsiteY0" fmla="*/ 0 h 824089"/>
            <a:gd name="connsiteX1" fmla="*/ 1134921 w 1174045"/>
            <a:gd name="connsiteY1" fmla="*/ 4121 h 824089"/>
            <a:gd name="connsiteX2" fmla="*/ 1171222 w 1174045"/>
            <a:gd name="connsiteY2" fmla="*/ 87489 h 824089"/>
            <a:gd name="connsiteX3" fmla="*/ 1174045 w 1174045"/>
            <a:gd name="connsiteY3" fmla="*/ 824089 h 824089"/>
            <a:gd name="connsiteX4" fmla="*/ 0 w 1174045"/>
            <a:gd name="connsiteY4" fmla="*/ 824089 h 824089"/>
            <a:gd name="connsiteX5" fmla="*/ 0 w 1174045"/>
            <a:gd name="connsiteY5" fmla="*/ 0 h 824089"/>
            <a:gd name="connsiteX0" fmla="*/ 0 w 1174045"/>
            <a:gd name="connsiteY0" fmla="*/ 0 h 824089"/>
            <a:gd name="connsiteX1" fmla="*/ 1134921 w 1174045"/>
            <a:gd name="connsiteY1" fmla="*/ 4121 h 824089"/>
            <a:gd name="connsiteX2" fmla="*/ 1150630 w 1174045"/>
            <a:gd name="connsiteY2" fmla="*/ 23620 h 824089"/>
            <a:gd name="connsiteX3" fmla="*/ 1174045 w 1174045"/>
            <a:gd name="connsiteY3" fmla="*/ 824089 h 824089"/>
            <a:gd name="connsiteX4" fmla="*/ 0 w 1174045"/>
            <a:gd name="connsiteY4" fmla="*/ 824089 h 824089"/>
            <a:gd name="connsiteX5" fmla="*/ 0 w 1174045"/>
            <a:gd name="connsiteY5" fmla="*/ 0 h 824089"/>
            <a:gd name="connsiteX0" fmla="*/ 0 w 1171986"/>
            <a:gd name="connsiteY0" fmla="*/ 0 h 832330"/>
            <a:gd name="connsiteX1" fmla="*/ 1134921 w 1171986"/>
            <a:gd name="connsiteY1" fmla="*/ 4121 h 832330"/>
            <a:gd name="connsiteX2" fmla="*/ 1150630 w 1171986"/>
            <a:gd name="connsiteY2" fmla="*/ 23620 h 832330"/>
            <a:gd name="connsiteX3" fmla="*/ 1171986 w 1171986"/>
            <a:gd name="connsiteY3" fmla="*/ 832330 h 832330"/>
            <a:gd name="connsiteX4" fmla="*/ 0 w 1171986"/>
            <a:gd name="connsiteY4" fmla="*/ 824089 h 832330"/>
            <a:gd name="connsiteX5" fmla="*/ 0 w 1171986"/>
            <a:gd name="connsiteY5" fmla="*/ 0 h 832330"/>
            <a:gd name="connsiteX0" fmla="*/ 16473 w 1188459"/>
            <a:gd name="connsiteY0" fmla="*/ 0 h 838511"/>
            <a:gd name="connsiteX1" fmla="*/ 1151394 w 1188459"/>
            <a:gd name="connsiteY1" fmla="*/ 4121 h 838511"/>
            <a:gd name="connsiteX2" fmla="*/ 1167103 w 1188459"/>
            <a:gd name="connsiteY2" fmla="*/ 23620 h 838511"/>
            <a:gd name="connsiteX3" fmla="*/ 1188459 w 1188459"/>
            <a:gd name="connsiteY3" fmla="*/ 832330 h 838511"/>
            <a:gd name="connsiteX4" fmla="*/ 0 w 1188459"/>
            <a:gd name="connsiteY4" fmla="*/ 838511 h 838511"/>
            <a:gd name="connsiteX5" fmla="*/ 16473 w 1188459"/>
            <a:gd name="connsiteY5" fmla="*/ 0 h 8385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88459" h="838511">
              <a:moveTo>
                <a:pt x="16473" y="0"/>
              </a:moveTo>
              <a:lnTo>
                <a:pt x="1151394" y="4121"/>
              </a:lnTo>
              <a:lnTo>
                <a:pt x="1167103" y="23620"/>
              </a:lnTo>
              <a:lnTo>
                <a:pt x="1188459" y="832330"/>
              </a:lnTo>
              <a:lnTo>
                <a:pt x="0" y="838511"/>
              </a:lnTo>
              <a:lnTo>
                <a:pt x="16473" y="0"/>
              </a:lnTo>
              <a:close/>
            </a:path>
          </a:pathLst>
        </a:custGeom>
        <a:solidFill>
          <a:srgbClr val="FF0000"/>
        </a:solidFill>
        <a:ln w="12700">
          <a:solidFill>
            <a:sysClr val="windowText" lastClr="0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167837</xdr:colOff>
      <xdr:row>17</xdr:row>
      <xdr:rowOff>14927</xdr:rowOff>
    </xdr:from>
    <xdr:to>
      <xdr:col>7</xdr:col>
      <xdr:colOff>21877</xdr:colOff>
      <xdr:row>17</xdr:row>
      <xdr:rowOff>89020</xdr:rowOff>
    </xdr:to>
    <xdr:sp macro="" textlink="">
      <xdr:nvSpPr>
        <xdr:cNvPr id="111" name="正方形/長方形 77">
          <a:extLst>
            <a:ext uri="{FF2B5EF4-FFF2-40B4-BE49-F238E27FC236}">
              <a16:creationId xmlns:a16="http://schemas.microsoft.com/office/drawing/2014/main" id="{F3A37EA4-1FD8-4A98-B21F-904319449E81}"/>
            </a:ext>
          </a:extLst>
        </xdr:cNvPr>
        <xdr:cNvSpPr>
          <a:spLocks noChangeAspect="1"/>
        </xdr:cNvSpPr>
      </xdr:nvSpPr>
      <xdr:spPr>
        <a:xfrm rot="19584844">
          <a:off x="1441316" y="3156872"/>
          <a:ext cx="104561" cy="74093"/>
        </a:xfrm>
        <a:custGeom>
          <a:avLst/>
          <a:gdLst>
            <a:gd name="connsiteX0" fmla="*/ 0 w 1174045"/>
            <a:gd name="connsiteY0" fmla="*/ 0 h 824089"/>
            <a:gd name="connsiteX1" fmla="*/ 1174045 w 1174045"/>
            <a:gd name="connsiteY1" fmla="*/ 0 h 824089"/>
            <a:gd name="connsiteX2" fmla="*/ 1174045 w 1174045"/>
            <a:gd name="connsiteY2" fmla="*/ 824089 h 824089"/>
            <a:gd name="connsiteX3" fmla="*/ 0 w 1174045"/>
            <a:gd name="connsiteY3" fmla="*/ 824089 h 824089"/>
            <a:gd name="connsiteX4" fmla="*/ 0 w 1174045"/>
            <a:gd name="connsiteY4" fmla="*/ 0 h 824089"/>
            <a:gd name="connsiteX0" fmla="*/ 0 w 1174045"/>
            <a:gd name="connsiteY0" fmla="*/ 0 h 824089"/>
            <a:gd name="connsiteX1" fmla="*/ 1174045 w 1174045"/>
            <a:gd name="connsiteY1" fmla="*/ 0 h 824089"/>
            <a:gd name="connsiteX2" fmla="*/ 1171222 w 1174045"/>
            <a:gd name="connsiteY2" fmla="*/ 87489 h 824089"/>
            <a:gd name="connsiteX3" fmla="*/ 1174045 w 1174045"/>
            <a:gd name="connsiteY3" fmla="*/ 824089 h 824089"/>
            <a:gd name="connsiteX4" fmla="*/ 0 w 1174045"/>
            <a:gd name="connsiteY4" fmla="*/ 824089 h 824089"/>
            <a:gd name="connsiteX5" fmla="*/ 0 w 1174045"/>
            <a:gd name="connsiteY5" fmla="*/ 0 h 824089"/>
            <a:gd name="connsiteX0" fmla="*/ 0 w 1174045"/>
            <a:gd name="connsiteY0" fmla="*/ 0 h 824089"/>
            <a:gd name="connsiteX1" fmla="*/ 1134921 w 1174045"/>
            <a:gd name="connsiteY1" fmla="*/ 4121 h 824089"/>
            <a:gd name="connsiteX2" fmla="*/ 1171222 w 1174045"/>
            <a:gd name="connsiteY2" fmla="*/ 87489 h 824089"/>
            <a:gd name="connsiteX3" fmla="*/ 1174045 w 1174045"/>
            <a:gd name="connsiteY3" fmla="*/ 824089 h 824089"/>
            <a:gd name="connsiteX4" fmla="*/ 0 w 1174045"/>
            <a:gd name="connsiteY4" fmla="*/ 824089 h 824089"/>
            <a:gd name="connsiteX5" fmla="*/ 0 w 1174045"/>
            <a:gd name="connsiteY5" fmla="*/ 0 h 824089"/>
            <a:gd name="connsiteX0" fmla="*/ 0 w 1174045"/>
            <a:gd name="connsiteY0" fmla="*/ 0 h 824089"/>
            <a:gd name="connsiteX1" fmla="*/ 1134921 w 1174045"/>
            <a:gd name="connsiteY1" fmla="*/ 4121 h 824089"/>
            <a:gd name="connsiteX2" fmla="*/ 1150630 w 1174045"/>
            <a:gd name="connsiteY2" fmla="*/ 23620 h 824089"/>
            <a:gd name="connsiteX3" fmla="*/ 1174045 w 1174045"/>
            <a:gd name="connsiteY3" fmla="*/ 824089 h 824089"/>
            <a:gd name="connsiteX4" fmla="*/ 0 w 1174045"/>
            <a:gd name="connsiteY4" fmla="*/ 824089 h 824089"/>
            <a:gd name="connsiteX5" fmla="*/ 0 w 1174045"/>
            <a:gd name="connsiteY5" fmla="*/ 0 h 824089"/>
            <a:gd name="connsiteX0" fmla="*/ 0 w 1171986"/>
            <a:gd name="connsiteY0" fmla="*/ 0 h 832330"/>
            <a:gd name="connsiteX1" fmla="*/ 1134921 w 1171986"/>
            <a:gd name="connsiteY1" fmla="*/ 4121 h 832330"/>
            <a:gd name="connsiteX2" fmla="*/ 1150630 w 1171986"/>
            <a:gd name="connsiteY2" fmla="*/ 23620 h 832330"/>
            <a:gd name="connsiteX3" fmla="*/ 1171986 w 1171986"/>
            <a:gd name="connsiteY3" fmla="*/ 832330 h 832330"/>
            <a:gd name="connsiteX4" fmla="*/ 0 w 1171986"/>
            <a:gd name="connsiteY4" fmla="*/ 824089 h 832330"/>
            <a:gd name="connsiteX5" fmla="*/ 0 w 1171986"/>
            <a:gd name="connsiteY5" fmla="*/ 0 h 832330"/>
            <a:gd name="connsiteX0" fmla="*/ 16473 w 1188459"/>
            <a:gd name="connsiteY0" fmla="*/ 0 h 838511"/>
            <a:gd name="connsiteX1" fmla="*/ 1151394 w 1188459"/>
            <a:gd name="connsiteY1" fmla="*/ 4121 h 838511"/>
            <a:gd name="connsiteX2" fmla="*/ 1167103 w 1188459"/>
            <a:gd name="connsiteY2" fmla="*/ 23620 h 838511"/>
            <a:gd name="connsiteX3" fmla="*/ 1188459 w 1188459"/>
            <a:gd name="connsiteY3" fmla="*/ 832330 h 838511"/>
            <a:gd name="connsiteX4" fmla="*/ 0 w 1188459"/>
            <a:gd name="connsiteY4" fmla="*/ 838511 h 838511"/>
            <a:gd name="connsiteX5" fmla="*/ 16473 w 1188459"/>
            <a:gd name="connsiteY5" fmla="*/ 0 h 8385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88459" h="838511">
              <a:moveTo>
                <a:pt x="16473" y="0"/>
              </a:moveTo>
              <a:lnTo>
                <a:pt x="1151394" y="4121"/>
              </a:lnTo>
              <a:lnTo>
                <a:pt x="1167103" y="23620"/>
              </a:lnTo>
              <a:lnTo>
                <a:pt x="1188459" y="832330"/>
              </a:lnTo>
              <a:lnTo>
                <a:pt x="0" y="838511"/>
              </a:lnTo>
              <a:lnTo>
                <a:pt x="16473" y="0"/>
              </a:lnTo>
              <a:close/>
            </a:path>
          </a:pathLst>
        </a:custGeom>
        <a:solidFill>
          <a:srgbClr val="FF0000"/>
        </a:solidFill>
        <a:ln w="12700">
          <a:solidFill>
            <a:sysClr val="windowText" lastClr="0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33</xdr:col>
      <xdr:colOff>180474</xdr:colOff>
      <xdr:row>14</xdr:row>
      <xdr:rowOff>50132</xdr:rowOff>
    </xdr:from>
    <xdr:to>
      <xdr:col>36</xdr:col>
      <xdr:colOff>70184</xdr:colOff>
      <xdr:row>15</xdr:row>
      <xdr:rowOff>70185</xdr:rowOff>
    </xdr:to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905EAC51-F9B2-46E2-BDA9-25EEC2FF579B}"/>
            </a:ext>
          </a:extLst>
        </xdr:cNvPr>
        <xdr:cNvSpPr txBox="1">
          <a:spLocks/>
        </xdr:cNvSpPr>
      </xdr:nvSpPr>
      <xdr:spPr>
        <a:xfrm>
          <a:off x="8181474" y="2667000"/>
          <a:ext cx="641684" cy="210553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1"/>
            <a:t>さゆり保育園</a:t>
          </a:r>
        </a:p>
      </xdr:txBody>
    </xdr:sp>
    <xdr:clientData/>
  </xdr:twoCellAnchor>
  <xdr:twoCellAnchor>
    <xdr:from>
      <xdr:col>13</xdr:col>
      <xdr:colOff>207818</xdr:colOff>
      <xdr:row>21</xdr:row>
      <xdr:rowOff>144844</xdr:rowOff>
    </xdr:from>
    <xdr:to>
      <xdr:col>15</xdr:col>
      <xdr:colOff>85016</xdr:colOff>
      <xdr:row>23</xdr:row>
      <xdr:rowOff>20188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2FC57D84-291D-26D2-60EF-B094192D4EE3}"/>
            </a:ext>
          </a:extLst>
        </xdr:cNvPr>
        <xdr:cNvSpPr/>
      </xdr:nvSpPr>
      <xdr:spPr>
        <a:xfrm>
          <a:off x="3252669" y="3910761"/>
          <a:ext cx="381000" cy="196518"/>
        </a:xfrm>
        <a:custGeom>
          <a:avLst/>
          <a:gdLst>
            <a:gd name="connsiteX0" fmla="*/ 0 w 605425"/>
            <a:gd name="connsiteY0" fmla="*/ 203548 h 407096"/>
            <a:gd name="connsiteX1" fmla="*/ 302713 w 605425"/>
            <a:gd name="connsiteY1" fmla="*/ 0 h 407096"/>
            <a:gd name="connsiteX2" fmla="*/ 605426 w 605425"/>
            <a:gd name="connsiteY2" fmla="*/ 203548 h 407096"/>
            <a:gd name="connsiteX3" fmla="*/ 302713 w 605425"/>
            <a:gd name="connsiteY3" fmla="*/ 407096 h 407096"/>
            <a:gd name="connsiteX4" fmla="*/ 0 w 605425"/>
            <a:gd name="connsiteY4" fmla="*/ 203548 h 407096"/>
            <a:gd name="connsiteX0" fmla="*/ 338 w 605764"/>
            <a:gd name="connsiteY0" fmla="*/ 203548 h 542795"/>
            <a:gd name="connsiteX1" fmla="*/ 303051 w 605764"/>
            <a:gd name="connsiteY1" fmla="*/ 0 h 542795"/>
            <a:gd name="connsiteX2" fmla="*/ 605764 w 605764"/>
            <a:gd name="connsiteY2" fmla="*/ 203548 h 542795"/>
            <a:gd name="connsiteX3" fmla="*/ 261298 w 605764"/>
            <a:gd name="connsiteY3" fmla="*/ 542795 h 542795"/>
            <a:gd name="connsiteX4" fmla="*/ 338 w 605764"/>
            <a:gd name="connsiteY4" fmla="*/ 203548 h 542795"/>
            <a:gd name="connsiteX0" fmla="*/ 17 w 605443"/>
            <a:gd name="connsiteY0" fmla="*/ 203548 h 542795"/>
            <a:gd name="connsiteX1" fmla="*/ 302730 w 605443"/>
            <a:gd name="connsiteY1" fmla="*/ 0 h 542795"/>
            <a:gd name="connsiteX2" fmla="*/ 605443 w 605443"/>
            <a:gd name="connsiteY2" fmla="*/ 203548 h 542795"/>
            <a:gd name="connsiteX3" fmla="*/ 313169 w 605443"/>
            <a:gd name="connsiteY3" fmla="*/ 542795 h 542795"/>
            <a:gd name="connsiteX4" fmla="*/ 17 w 605443"/>
            <a:gd name="connsiteY4" fmla="*/ 203548 h 542795"/>
            <a:gd name="connsiteX0" fmla="*/ 74 w 605500"/>
            <a:gd name="connsiteY0" fmla="*/ 203548 h 542795"/>
            <a:gd name="connsiteX1" fmla="*/ 302787 w 605500"/>
            <a:gd name="connsiteY1" fmla="*/ 0 h 542795"/>
            <a:gd name="connsiteX2" fmla="*/ 605500 w 605500"/>
            <a:gd name="connsiteY2" fmla="*/ 203548 h 542795"/>
            <a:gd name="connsiteX3" fmla="*/ 281911 w 605500"/>
            <a:gd name="connsiteY3" fmla="*/ 542795 h 542795"/>
            <a:gd name="connsiteX4" fmla="*/ 74 w 605500"/>
            <a:gd name="connsiteY4" fmla="*/ 203548 h 542795"/>
            <a:gd name="connsiteX0" fmla="*/ 17 w 605443"/>
            <a:gd name="connsiteY0" fmla="*/ 203548 h 542795"/>
            <a:gd name="connsiteX1" fmla="*/ 302730 w 605443"/>
            <a:gd name="connsiteY1" fmla="*/ 0 h 542795"/>
            <a:gd name="connsiteX2" fmla="*/ 605443 w 605443"/>
            <a:gd name="connsiteY2" fmla="*/ 203548 h 542795"/>
            <a:gd name="connsiteX3" fmla="*/ 313169 w 605443"/>
            <a:gd name="connsiteY3" fmla="*/ 542795 h 542795"/>
            <a:gd name="connsiteX4" fmla="*/ 17 w 605443"/>
            <a:gd name="connsiteY4" fmla="*/ 203548 h 542795"/>
            <a:gd name="connsiteX0" fmla="*/ 74 w 605500"/>
            <a:gd name="connsiteY0" fmla="*/ 203548 h 480165"/>
            <a:gd name="connsiteX1" fmla="*/ 302787 w 605500"/>
            <a:gd name="connsiteY1" fmla="*/ 0 h 480165"/>
            <a:gd name="connsiteX2" fmla="*/ 605500 w 605500"/>
            <a:gd name="connsiteY2" fmla="*/ 203548 h 480165"/>
            <a:gd name="connsiteX3" fmla="*/ 281911 w 605500"/>
            <a:gd name="connsiteY3" fmla="*/ 480165 h 480165"/>
            <a:gd name="connsiteX4" fmla="*/ 74 w 605500"/>
            <a:gd name="connsiteY4" fmla="*/ 203548 h 480165"/>
            <a:gd name="connsiteX0" fmla="*/ 140 w 605566"/>
            <a:gd name="connsiteY0" fmla="*/ 203548 h 501041"/>
            <a:gd name="connsiteX1" fmla="*/ 302853 w 605566"/>
            <a:gd name="connsiteY1" fmla="*/ 0 h 501041"/>
            <a:gd name="connsiteX2" fmla="*/ 605566 w 605566"/>
            <a:gd name="connsiteY2" fmla="*/ 203548 h 501041"/>
            <a:gd name="connsiteX3" fmla="*/ 334168 w 605566"/>
            <a:gd name="connsiteY3" fmla="*/ 501041 h 501041"/>
            <a:gd name="connsiteX4" fmla="*/ 140 w 605566"/>
            <a:gd name="connsiteY4" fmla="*/ 203548 h 501041"/>
            <a:gd name="connsiteX0" fmla="*/ 0 w 605426"/>
            <a:gd name="connsiteY0" fmla="*/ 203548 h 490603"/>
            <a:gd name="connsiteX1" fmla="*/ 302713 w 605426"/>
            <a:gd name="connsiteY1" fmla="*/ 0 h 490603"/>
            <a:gd name="connsiteX2" fmla="*/ 605426 w 605426"/>
            <a:gd name="connsiteY2" fmla="*/ 203548 h 490603"/>
            <a:gd name="connsiteX3" fmla="*/ 302713 w 605426"/>
            <a:gd name="connsiteY3" fmla="*/ 490603 h 490603"/>
            <a:gd name="connsiteX4" fmla="*/ 0 w 605426"/>
            <a:gd name="connsiteY4" fmla="*/ 203548 h 490603"/>
            <a:gd name="connsiteX0" fmla="*/ 0 w 605426"/>
            <a:gd name="connsiteY0" fmla="*/ 46204 h 333259"/>
            <a:gd name="connsiteX1" fmla="*/ 302713 w 605426"/>
            <a:gd name="connsiteY1" fmla="*/ 61862 h 333259"/>
            <a:gd name="connsiteX2" fmla="*/ 605426 w 605426"/>
            <a:gd name="connsiteY2" fmla="*/ 46204 h 333259"/>
            <a:gd name="connsiteX3" fmla="*/ 302713 w 605426"/>
            <a:gd name="connsiteY3" fmla="*/ 333259 h 333259"/>
            <a:gd name="connsiteX4" fmla="*/ 0 w 605426"/>
            <a:gd name="connsiteY4" fmla="*/ 46204 h 333259"/>
            <a:gd name="connsiteX0" fmla="*/ 0 w 605426"/>
            <a:gd name="connsiteY0" fmla="*/ 120041 h 407096"/>
            <a:gd name="connsiteX1" fmla="*/ 302713 w 605426"/>
            <a:gd name="connsiteY1" fmla="*/ 0 h 407096"/>
            <a:gd name="connsiteX2" fmla="*/ 605426 w 605426"/>
            <a:gd name="connsiteY2" fmla="*/ 120041 h 407096"/>
            <a:gd name="connsiteX3" fmla="*/ 302713 w 605426"/>
            <a:gd name="connsiteY3" fmla="*/ 407096 h 407096"/>
            <a:gd name="connsiteX4" fmla="*/ 0 w 605426"/>
            <a:gd name="connsiteY4" fmla="*/ 120041 h 40709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605426" h="407096">
              <a:moveTo>
                <a:pt x="0" y="120041"/>
              </a:moveTo>
              <a:cubicBezTo>
                <a:pt x="0" y="52192"/>
                <a:pt x="135529" y="0"/>
                <a:pt x="302713" y="0"/>
              </a:cubicBezTo>
              <a:cubicBezTo>
                <a:pt x="469897" y="0"/>
                <a:pt x="605426" y="7625"/>
                <a:pt x="605426" y="120041"/>
              </a:cubicBezTo>
              <a:cubicBezTo>
                <a:pt x="605426" y="232457"/>
                <a:pt x="469897" y="407096"/>
                <a:pt x="302713" y="407096"/>
              </a:cubicBezTo>
              <a:cubicBezTo>
                <a:pt x="135529" y="407096"/>
                <a:pt x="0" y="187890"/>
                <a:pt x="0" y="120041"/>
              </a:cubicBezTo>
              <a:close/>
            </a:path>
          </a:pathLst>
        </a:cu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900">
              <a:latin typeface="+mj-lt"/>
            </a:rPr>
            <a:t>150</a:t>
          </a:r>
        </a:p>
      </xdr:txBody>
    </xdr:sp>
    <xdr:clientData/>
  </xdr:twoCellAnchor>
  <xdr:twoCellAnchor editAs="absolute">
    <xdr:from>
      <xdr:col>33</xdr:col>
      <xdr:colOff>133546</xdr:colOff>
      <xdr:row>21</xdr:row>
      <xdr:rowOff>48843</xdr:rowOff>
    </xdr:from>
    <xdr:to>
      <xdr:col>35</xdr:col>
      <xdr:colOff>172824</xdr:colOff>
      <xdr:row>22</xdr:row>
      <xdr:rowOff>70700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8F1DA9B4-E395-4625-81F0-BB218208EB1C}"/>
            </a:ext>
          </a:extLst>
        </xdr:cNvPr>
        <xdr:cNvSpPr txBox="1">
          <a:spLocks/>
        </xdr:cNvSpPr>
      </xdr:nvSpPr>
      <xdr:spPr>
        <a:xfrm>
          <a:off x="8138474" y="3733152"/>
          <a:ext cx="542041" cy="178971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1"/>
            <a:t>ウエルシア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149678</xdr:colOff>
      <xdr:row>1</xdr:row>
      <xdr:rowOff>108858</xdr:rowOff>
    </xdr:from>
    <xdr:to>
      <xdr:col>19</xdr:col>
      <xdr:colOff>598713</xdr:colOff>
      <xdr:row>45</xdr:row>
      <xdr:rowOff>68037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70AA034-3301-81FB-766F-0416BD258A6A}"/>
            </a:ext>
          </a:extLst>
        </xdr:cNvPr>
        <xdr:cNvSpPr/>
      </xdr:nvSpPr>
      <xdr:spPr>
        <a:xfrm>
          <a:off x="5048249" y="272144"/>
          <a:ext cx="7184571" cy="714375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10</xdr:col>
      <xdr:colOff>476794</xdr:colOff>
      <xdr:row>17</xdr:row>
      <xdr:rowOff>108313</xdr:rowOff>
    </xdr:from>
    <xdr:to>
      <xdr:col>19</xdr:col>
      <xdr:colOff>38314</xdr:colOff>
      <xdr:row>39</xdr:row>
      <xdr:rowOff>145028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AA3F68B6-9603-4C2D-AF6C-BEBF4CE084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3" t="375" r="55060" b="-375"/>
        <a:stretch/>
      </xdr:blipFill>
      <xdr:spPr>
        <a:xfrm>
          <a:off x="6600008" y="2884170"/>
          <a:ext cx="5072413" cy="3629001"/>
        </a:xfrm>
        <a:prstGeom prst="rect">
          <a:avLst/>
        </a:prstGeom>
      </xdr:spPr>
    </xdr:pic>
    <xdr:clientData/>
  </xdr:twoCellAnchor>
  <xdr:twoCellAnchor>
    <xdr:from>
      <xdr:col>1</xdr:col>
      <xdr:colOff>68581</xdr:colOff>
      <xdr:row>48</xdr:row>
      <xdr:rowOff>15240</xdr:rowOff>
    </xdr:from>
    <xdr:to>
      <xdr:col>14</xdr:col>
      <xdr:colOff>504175</xdr:colOff>
      <xdr:row>72</xdr:row>
      <xdr:rowOff>116781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4A87BD7B-9C51-E806-B420-4652E6B7C36B}"/>
            </a:ext>
          </a:extLst>
        </xdr:cNvPr>
        <xdr:cNvGrpSpPr/>
      </xdr:nvGrpSpPr>
      <xdr:grpSpPr>
        <a:xfrm>
          <a:off x="680902" y="7852954"/>
          <a:ext cx="8395773" cy="4020398"/>
          <a:chOff x="678181" y="8061960"/>
          <a:chExt cx="8360394" cy="4124901"/>
        </a:xfrm>
      </xdr:grpSpPr>
      <xdr:pic>
        <xdr:nvPicPr>
          <xdr:cNvPr id="5" name="図 4">
            <a:extLst>
              <a:ext uri="{FF2B5EF4-FFF2-40B4-BE49-F238E27FC236}">
                <a16:creationId xmlns:a16="http://schemas.microsoft.com/office/drawing/2014/main" id="{715AEA3C-AF03-9465-E842-97DB1E10099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r="60260"/>
          <a:stretch/>
        </xdr:blipFill>
        <xdr:spPr>
          <a:xfrm>
            <a:off x="678181" y="8061960"/>
            <a:ext cx="3573780" cy="4124901"/>
          </a:xfrm>
          <a:prstGeom prst="rect">
            <a:avLst/>
          </a:prstGeom>
        </xdr:spPr>
      </xdr:pic>
      <xdr:pic>
        <xdr:nvPicPr>
          <xdr:cNvPr id="3" name="図 2">
            <a:extLst>
              <a:ext uri="{FF2B5EF4-FFF2-40B4-BE49-F238E27FC236}">
                <a16:creationId xmlns:a16="http://schemas.microsoft.com/office/drawing/2014/main" id="{54B9958A-3109-E711-D454-B8FB805A000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46773"/>
          <a:stretch/>
        </xdr:blipFill>
        <xdr:spPr>
          <a:xfrm>
            <a:off x="4251960" y="8061960"/>
            <a:ext cx="4786615" cy="412490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243840</xdr:colOff>
      <xdr:row>46</xdr:row>
      <xdr:rowOff>137160</xdr:rowOff>
    </xdr:from>
    <xdr:to>
      <xdr:col>13</xdr:col>
      <xdr:colOff>258884</xdr:colOff>
      <xdr:row>79</xdr:row>
      <xdr:rowOff>91440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EFF179F5-049C-5B33-F4A3-CF2F32F51B17}"/>
            </a:ext>
          </a:extLst>
        </xdr:cNvPr>
        <xdr:cNvGrpSpPr/>
      </xdr:nvGrpSpPr>
      <xdr:grpSpPr>
        <a:xfrm>
          <a:off x="856161" y="7648303"/>
          <a:ext cx="7362902" cy="5342708"/>
          <a:chOff x="853440" y="4869180"/>
          <a:chExt cx="7330244" cy="5486400"/>
        </a:xfrm>
      </xdr:grpSpPr>
      <xdr:grpSp>
        <xdr:nvGrpSpPr>
          <xdr:cNvPr id="23" name="グループ化 22">
            <a:extLst>
              <a:ext uri="{FF2B5EF4-FFF2-40B4-BE49-F238E27FC236}">
                <a16:creationId xmlns:a16="http://schemas.microsoft.com/office/drawing/2014/main" id="{6DF2C50B-0680-4045-9757-2AEE9E95D23B}"/>
              </a:ext>
            </a:extLst>
          </xdr:cNvPr>
          <xdr:cNvGrpSpPr/>
        </xdr:nvGrpSpPr>
        <xdr:grpSpPr>
          <a:xfrm>
            <a:off x="853440" y="4869180"/>
            <a:ext cx="7330244" cy="5486400"/>
            <a:chOff x="731212" y="11760970"/>
            <a:chExt cx="7330244" cy="5486400"/>
          </a:xfrm>
        </xdr:grpSpPr>
        <xdr:pic>
          <xdr:nvPicPr>
            <xdr:cNvPr id="24" name="図 23">
              <a:extLst>
                <a:ext uri="{FF2B5EF4-FFF2-40B4-BE49-F238E27FC236}">
                  <a16:creationId xmlns:a16="http://schemas.microsoft.com/office/drawing/2014/main" id="{0621E1F1-8210-1467-5CAA-1D66FD87A8B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731212" y="11760970"/>
              <a:ext cx="7330244" cy="5486400"/>
            </a:xfrm>
            <a:prstGeom prst="rect">
              <a:avLst/>
            </a:prstGeom>
          </xdr:spPr>
        </xdr:pic>
        <xdr:sp macro="" textlink="">
          <xdr:nvSpPr>
            <xdr:cNvPr id="25" name="正方形/長方形 116">
              <a:extLst>
                <a:ext uri="{FF2B5EF4-FFF2-40B4-BE49-F238E27FC236}">
                  <a16:creationId xmlns:a16="http://schemas.microsoft.com/office/drawing/2014/main" id="{FD407E87-6EB6-B49F-31A1-16B22F877593}"/>
                </a:ext>
              </a:extLst>
            </xdr:cNvPr>
            <xdr:cNvSpPr/>
          </xdr:nvSpPr>
          <xdr:spPr>
            <a:xfrm rot="183579">
              <a:off x="1636891" y="14400011"/>
              <a:ext cx="4592443" cy="2130803"/>
            </a:xfrm>
            <a:custGeom>
              <a:avLst/>
              <a:gdLst>
                <a:gd name="connsiteX0" fmla="*/ 0 w 4098537"/>
                <a:gd name="connsiteY0" fmla="*/ 0 h 2355272"/>
                <a:gd name="connsiteX1" fmla="*/ 4098537 w 4098537"/>
                <a:gd name="connsiteY1" fmla="*/ 0 h 2355272"/>
                <a:gd name="connsiteX2" fmla="*/ 4098537 w 4098537"/>
                <a:gd name="connsiteY2" fmla="*/ 2355272 h 2355272"/>
                <a:gd name="connsiteX3" fmla="*/ 0 w 4098537"/>
                <a:gd name="connsiteY3" fmla="*/ 2355272 h 2355272"/>
                <a:gd name="connsiteX4" fmla="*/ 0 w 4098537"/>
                <a:gd name="connsiteY4" fmla="*/ 0 h 2355272"/>
                <a:gd name="connsiteX0" fmla="*/ 0 w 4098537"/>
                <a:gd name="connsiteY0" fmla="*/ 0 h 2355272"/>
                <a:gd name="connsiteX1" fmla="*/ 4098537 w 4098537"/>
                <a:gd name="connsiteY1" fmla="*/ 0 h 2355272"/>
                <a:gd name="connsiteX2" fmla="*/ 3539273 w 4098537"/>
                <a:gd name="connsiteY2" fmla="*/ 2130803 h 2355272"/>
                <a:gd name="connsiteX3" fmla="*/ 0 w 4098537"/>
                <a:gd name="connsiteY3" fmla="*/ 2355272 h 2355272"/>
                <a:gd name="connsiteX4" fmla="*/ 0 w 4098537"/>
                <a:gd name="connsiteY4" fmla="*/ 0 h 2355272"/>
                <a:gd name="connsiteX0" fmla="*/ 493906 w 4592443"/>
                <a:gd name="connsiteY0" fmla="*/ 0 h 2130803"/>
                <a:gd name="connsiteX1" fmla="*/ 4592443 w 4592443"/>
                <a:gd name="connsiteY1" fmla="*/ 0 h 2130803"/>
                <a:gd name="connsiteX2" fmla="*/ 4033179 w 4592443"/>
                <a:gd name="connsiteY2" fmla="*/ 2130803 h 2130803"/>
                <a:gd name="connsiteX3" fmla="*/ 0 w 4592443"/>
                <a:gd name="connsiteY3" fmla="*/ 1911487 h 2130803"/>
                <a:gd name="connsiteX4" fmla="*/ 493906 w 4592443"/>
                <a:gd name="connsiteY4" fmla="*/ 0 h 213080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4592443" h="2130803">
                  <a:moveTo>
                    <a:pt x="493906" y="0"/>
                  </a:moveTo>
                  <a:lnTo>
                    <a:pt x="4592443" y="0"/>
                  </a:lnTo>
                  <a:lnTo>
                    <a:pt x="4033179" y="2130803"/>
                  </a:lnTo>
                  <a:lnTo>
                    <a:pt x="0" y="1911487"/>
                  </a:lnTo>
                  <a:lnTo>
                    <a:pt x="493906" y="0"/>
                  </a:lnTo>
                  <a:close/>
                </a:path>
              </a:pathLst>
            </a:cu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26" name="正方形/長方形 116">
            <a:extLst>
              <a:ext uri="{FF2B5EF4-FFF2-40B4-BE49-F238E27FC236}">
                <a16:creationId xmlns:a16="http://schemas.microsoft.com/office/drawing/2014/main" id="{7DAC36B2-4C17-4262-8F54-17B527B77B5B}"/>
              </a:ext>
            </a:extLst>
          </xdr:cNvPr>
          <xdr:cNvSpPr/>
        </xdr:nvSpPr>
        <xdr:spPr>
          <a:xfrm rot="183579">
            <a:off x="2380965" y="5391846"/>
            <a:ext cx="4619781" cy="2128749"/>
          </a:xfrm>
          <a:custGeom>
            <a:avLst/>
            <a:gdLst>
              <a:gd name="connsiteX0" fmla="*/ 0 w 4098537"/>
              <a:gd name="connsiteY0" fmla="*/ 0 h 2355272"/>
              <a:gd name="connsiteX1" fmla="*/ 4098537 w 4098537"/>
              <a:gd name="connsiteY1" fmla="*/ 0 h 2355272"/>
              <a:gd name="connsiteX2" fmla="*/ 4098537 w 4098537"/>
              <a:gd name="connsiteY2" fmla="*/ 2355272 h 2355272"/>
              <a:gd name="connsiteX3" fmla="*/ 0 w 4098537"/>
              <a:gd name="connsiteY3" fmla="*/ 2355272 h 2355272"/>
              <a:gd name="connsiteX4" fmla="*/ 0 w 4098537"/>
              <a:gd name="connsiteY4" fmla="*/ 0 h 2355272"/>
              <a:gd name="connsiteX0" fmla="*/ 0 w 4098537"/>
              <a:gd name="connsiteY0" fmla="*/ 0 h 2355272"/>
              <a:gd name="connsiteX1" fmla="*/ 4098537 w 4098537"/>
              <a:gd name="connsiteY1" fmla="*/ 0 h 2355272"/>
              <a:gd name="connsiteX2" fmla="*/ 3539273 w 4098537"/>
              <a:gd name="connsiteY2" fmla="*/ 2130803 h 2355272"/>
              <a:gd name="connsiteX3" fmla="*/ 0 w 4098537"/>
              <a:gd name="connsiteY3" fmla="*/ 2355272 h 2355272"/>
              <a:gd name="connsiteX4" fmla="*/ 0 w 4098537"/>
              <a:gd name="connsiteY4" fmla="*/ 0 h 2355272"/>
              <a:gd name="connsiteX0" fmla="*/ 493906 w 4592443"/>
              <a:gd name="connsiteY0" fmla="*/ 0 h 2130803"/>
              <a:gd name="connsiteX1" fmla="*/ 4592443 w 4592443"/>
              <a:gd name="connsiteY1" fmla="*/ 0 h 2130803"/>
              <a:gd name="connsiteX2" fmla="*/ 4033179 w 4592443"/>
              <a:gd name="connsiteY2" fmla="*/ 2130803 h 2130803"/>
              <a:gd name="connsiteX3" fmla="*/ 0 w 4592443"/>
              <a:gd name="connsiteY3" fmla="*/ 1911487 h 2130803"/>
              <a:gd name="connsiteX4" fmla="*/ 493906 w 4592443"/>
              <a:gd name="connsiteY4" fmla="*/ 0 h 2130803"/>
              <a:gd name="connsiteX0" fmla="*/ 493906 w 4619781"/>
              <a:gd name="connsiteY0" fmla="*/ 209576 h 2340379"/>
              <a:gd name="connsiteX1" fmla="*/ 4619781 w 4619781"/>
              <a:gd name="connsiteY1" fmla="*/ 0 h 2340379"/>
              <a:gd name="connsiteX2" fmla="*/ 4033179 w 4619781"/>
              <a:gd name="connsiteY2" fmla="*/ 2340379 h 2340379"/>
              <a:gd name="connsiteX3" fmla="*/ 0 w 4619781"/>
              <a:gd name="connsiteY3" fmla="*/ 2121063 h 2340379"/>
              <a:gd name="connsiteX4" fmla="*/ 493906 w 4619781"/>
              <a:gd name="connsiteY4" fmla="*/ 209576 h 2340379"/>
              <a:gd name="connsiteX0" fmla="*/ 493906 w 4619781"/>
              <a:gd name="connsiteY0" fmla="*/ 209576 h 2128749"/>
              <a:gd name="connsiteX1" fmla="*/ 4619781 w 4619781"/>
              <a:gd name="connsiteY1" fmla="*/ 0 h 2128749"/>
              <a:gd name="connsiteX2" fmla="*/ 4098947 w 4619781"/>
              <a:gd name="connsiteY2" fmla="*/ 2128749 h 2128749"/>
              <a:gd name="connsiteX3" fmla="*/ 0 w 4619781"/>
              <a:gd name="connsiteY3" fmla="*/ 2121063 h 2128749"/>
              <a:gd name="connsiteX4" fmla="*/ 493906 w 4619781"/>
              <a:gd name="connsiteY4" fmla="*/ 209576 h 2128749"/>
              <a:gd name="connsiteX0" fmla="*/ 485809 w 4619781"/>
              <a:gd name="connsiteY0" fmla="*/ 202301 h 2128749"/>
              <a:gd name="connsiteX1" fmla="*/ 4619781 w 4619781"/>
              <a:gd name="connsiteY1" fmla="*/ 0 h 2128749"/>
              <a:gd name="connsiteX2" fmla="*/ 4098947 w 4619781"/>
              <a:gd name="connsiteY2" fmla="*/ 2128749 h 2128749"/>
              <a:gd name="connsiteX3" fmla="*/ 0 w 4619781"/>
              <a:gd name="connsiteY3" fmla="*/ 2121063 h 2128749"/>
              <a:gd name="connsiteX4" fmla="*/ 485809 w 4619781"/>
              <a:gd name="connsiteY4" fmla="*/ 202301 h 2128749"/>
              <a:gd name="connsiteX0" fmla="*/ 479356 w 4619781"/>
              <a:gd name="connsiteY0" fmla="*/ 225770 h 2128749"/>
              <a:gd name="connsiteX1" fmla="*/ 4619781 w 4619781"/>
              <a:gd name="connsiteY1" fmla="*/ 0 h 2128749"/>
              <a:gd name="connsiteX2" fmla="*/ 4098947 w 4619781"/>
              <a:gd name="connsiteY2" fmla="*/ 2128749 h 2128749"/>
              <a:gd name="connsiteX3" fmla="*/ 0 w 4619781"/>
              <a:gd name="connsiteY3" fmla="*/ 2121063 h 2128749"/>
              <a:gd name="connsiteX4" fmla="*/ 479356 w 4619781"/>
              <a:gd name="connsiteY4" fmla="*/ 225770 h 212874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4619781" h="2128749">
                <a:moveTo>
                  <a:pt x="479356" y="225770"/>
                </a:moveTo>
                <a:lnTo>
                  <a:pt x="4619781" y="0"/>
                </a:lnTo>
                <a:lnTo>
                  <a:pt x="4098947" y="2128749"/>
                </a:lnTo>
                <a:lnTo>
                  <a:pt x="0" y="2121063"/>
                </a:lnTo>
                <a:lnTo>
                  <a:pt x="479356" y="225770"/>
                </a:lnTo>
                <a:close/>
              </a:path>
            </a:pathLst>
          </a:cu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9</xdr:col>
      <xdr:colOff>206828</xdr:colOff>
      <xdr:row>2</xdr:row>
      <xdr:rowOff>21228</xdr:rowOff>
    </xdr:from>
    <xdr:to>
      <xdr:col>19</xdr:col>
      <xdr:colOff>57908</xdr:colOff>
      <xdr:row>24</xdr:row>
      <xdr:rowOff>57942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3044223-5DBC-0DB8-27B9-C91CBE9908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7319"/>
        <a:stretch/>
      </xdr:blipFill>
      <xdr:spPr>
        <a:xfrm>
          <a:off x="5717721" y="347799"/>
          <a:ext cx="5974294" cy="362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ps.app.goo.gl/T45v1yXQti5Ueekf7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"/>
  <sheetViews>
    <sheetView zoomScale="115" zoomScaleNormal="115" workbookViewId="0">
      <selection activeCell="G11" sqref="G11:H11"/>
    </sheetView>
  </sheetViews>
  <sheetFormatPr defaultRowHeight="15.75" customHeight="1"/>
  <cols>
    <col min="1" max="3" width="6.21875" style="1" customWidth="1"/>
    <col min="4" max="8" width="6.21875" customWidth="1"/>
    <col min="9" max="11" width="6.21875" style="1" customWidth="1"/>
    <col min="12" max="16" width="6.21875" customWidth="1"/>
    <col min="17" max="17" width="2.33203125" customWidth="1"/>
    <col min="18" max="18" width="3.33203125" style="42" customWidth="1"/>
    <col min="19" max="19" width="7.109375" style="42" bestFit="1" customWidth="1"/>
    <col min="20" max="20" width="8" customWidth="1"/>
    <col min="21" max="21" width="13" customWidth="1"/>
    <col min="22" max="22" width="31.109375" bestFit="1" customWidth="1"/>
  </cols>
  <sheetData>
    <row r="1" spans="1:25" ht="20.399999999999999" customHeight="1">
      <c r="A1" s="54" t="s">
        <v>121</v>
      </c>
      <c r="B1" s="54"/>
      <c r="C1" s="55" t="s">
        <v>183</v>
      </c>
      <c r="D1" s="55"/>
      <c r="E1" s="55"/>
      <c r="F1" s="55"/>
    </row>
    <row r="2" spans="1:25" ht="15.75" customHeight="1">
      <c r="A2" s="52" t="s">
        <v>0</v>
      </c>
      <c r="B2" s="53"/>
      <c r="C2" s="60" t="s">
        <v>179</v>
      </c>
      <c r="D2" s="63"/>
      <c r="E2" s="63"/>
      <c r="F2" s="63"/>
      <c r="G2" s="63"/>
      <c r="H2" s="64"/>
      <c r="I2" s="52" t="s">
        <v>135</v>
      </c>
      <c r="J2" s="53"/>
      <c r="K2" s="85" t="s">
        <v>143</v>
      </c>
      <c r="L2" s="86"/>
      <c r="M2" s="86"/>
      <c r="N2" s="86"/>
      <c r="O2" s="86"/>
      <c r="P2" s="87"/>
      <c r="Q2" s="2"/>
      <c r="R2" s="43"/>
      <c r="T2" s="24" t="s">
        <v>118</v>
      </c>
      <c r="U2" t="s">
        <v>128</v>
      </c>
    </row>
    <row r="3" spans="1:25" ht="15.75" customHeight="1" thickBot="1">
      <c r="A3" s="56" t="s">
        <v>10</v>
      </c>
      <c r="B3" s="57"/>
      <c r="C3" s="60">
        <v>3240</v>
      </c>
      <c r="D3" s="63"/>
      <c r="E3" s="63"/>
      <c r="F3" s="63"/>
      <c r="G3" s="63"/>
      <c r="H3" s="64"/>
      <c r="I3" s="52" t="s">
        <v>28</v>
      </c>
      <c r="J3" s="53"/>
      <c r="K3" s="88" t="s">
        <v>74</v>
      </c>
      <c r="L3" s="89"/>
      <c r="M3" s="89"/>
      <c r="N3" s="89"/>
      <c r="O3" s="89"/>
      <c r="P3" s="90"/>
      <c r="Q3" s="2"/>
      <c r="R3" s="106" t="s">
        <v>141</v>
      </c>
      <c r="S3" s="106"/>
    </row>
    <row r="4" spans="1:25" ht="15.75" customHeight="1">
      <c r="A4" s="52" t="s">
        <v>4</v>
      </c>
      <c r="B4" s="53"/>
      <c r="C4" s="91">
        <v>194.16</v>
      </c>
      <c r="D4" s="92"/>
      <c r="E4" s="22" t="s">
        <v>29</v>
      </c>
      <c r="F4" s="93">
        <f>ROUNDDOWN(C4*0.3025,2)</f>
        <v>58.73</v>
      </c>
      <c r="G4" s="94"/>
      <c r="H4" s="22" t="s">
        <v>5</v>
      </c>
      <c r="I4" s="52" t="s">
        <v>131</v>
      </c>
      <c r="J4" s="53"/>
      <c r="K4" s="91">
        <v>113.85</v>
      </c>
      <c r="L4" s="92"/>
      <c r="M4" s="22" t="s">
        <v>29</v>
      </c>
      <c r="N4" s="95">
        <f>ROUNDDOWN(K4*0.3025,2)</f>
        <v>34.43</v>
      </c>
      <c r="O4" s="96"/>
      <c r="P4" s="22" t="s">
        <v>5</v>
      </c>
      <c r="Q4" s="4"/>
      <c r="R4" s="44" t="s">
        <v>89</v>
      </c>
      <c r="S4" s="45" t="s">
        <v>138</v>
      </c>
      <c r="T4" s="32"/>
    </row>
    <row r="5" spans="1:25" ht="15.75" customHeight="1">
      <c r="A5" s="52" t="s">
        <v>11</v>
      </c>
      <c r="B5" s="53"/>
      <c r="C5" s="60" t="s">
        <v>134</v>
      </c>
      <c r="D5" s="63"/>
      <c r="E5" s="63"/>
      <c r="F5" s="63"/>
      <c r="G5" s="63"/>
      <c r="H5" s="64"/>
      <c r="I5" s="52" t="s">
        <v>34</v>
      </c>
      <c r="J5" s="53"/>
      <c r="K5" s="101" t="s">
        <v>148</v>
      </c>
      <c r="L5" s="102"/>
      <c r="M5" s="102"/>
      <c r="N5" s="102"/>
      <c r="O5" s="102"/>
      <c r="P5" s="103"/>
      <c r="Q5" s="2"/>
      <c r="R5" s="46" t="s">
        <v>90</v>
      </c>
      <c r="S5" s="47" t="s">
        <v>96</v>
      </c>
    </row>
    <row r="6" spans="1:25" ht="15.75" customHeight="1">
      <c r="A6" s="52" t="s">
        <v>127</v>
      </c>
      <c r="B6" s="53"/>
      <c r="C6" s="108" t="s">
        <v>147</v>
      </c>
      <c r="D6" s="63"/>
      <c r="E6" s="63"/>
      <c r="F6" s="63"/>
      <c r="G6" s="63"/>
      <c r="H6" s="64"/>
      <c r="I6" s="52" t="s">
        <v>85</v>
      </c>
      <c r="J6" s="53"/>
      <c r="K6" s="60" t="s">
        <v>149</v>
      </c>
      <c r="L6" s="63"/>
      <c r="M6" s="63"/>
      <c r="N6" s="63"/>
      <c r="O6" s="63"/>
      <c r="P6" s="64"/>
      <c r="Q6" s="2"/>
      <c r="R6" s="46" t="s">
        <v>134</v>
      </c>
      <c r="S6" s="48" t="s">
        <v>97</v>
      </c>
      <c r="T6" t="s">
        <v>137</v>
      </c>
    </row>
    <row r="7" spans="1:25" ht="15.75" customHeight="1">
      <c r="A7" s="52" t="s">
        <v>30</v>
      </c>
      <c r="B7" s="53"/>
      <c r="C7" s="60" t="s">
        <v>145</v>
      </c>
      <c r="D7" s="62"/>
      <c r="E7" s="60" t="s">
        <v>146</v>
      </c>
      <c r="F7" s="97"/>
      <c r="G7" s="30">
        <v>450</v>
      </c>
      <c r="H7" s="21" t="s">
        <v>126</v>
      </c>
      <c r="I7" s="58" t="s">
        <v>33</v>
      </c>
      <c r="J7" s="58"/>
      <c r="K7" s="60" t="s">
        <v>150</v>
      </c>
      <c r="L7" s="61"/>
      <c r="M7" s="61"/>
      <c r="N7" s="61"/>
      <c r="O7" s="61"/>
      <c r="P7" s="62"/>
      <c r="Q7" s="3"/>
      <c r="R7" s="46"/>
      <c r="S7" s="48"/>
      <c r="T7" s="40" t="s">
        <v>151</v>
      </c>
      <c r="U7" s="41"/>
      <c r="W7" s="39"/>
      <c r="X7" s="39"/>
      <c r="Y7" s="39"/>
    </row>
    <row r="8" spans="1:25" ht="15.75" customHeight="1">
      <c r="A8" s="59" t="s">
        <v>12</v>
      </c>
      <c r="B8" s="59"/>
      <c r="C8" s="60" t="s">
        <v>181</v>
      </c>
      <c r="D8" s="61"/>
      <c r="E8" s="61"/>
      <c r="F8" s="61"/>
      <c r="G8" s="61"/>
      <c r="H8" s="62"/>
      <c r="I8" s="52" t="s">
        <v>133</v>
      </c>
      <c r="J8" s="53"/>
      <c r="K8" s="107" t="s">
        <v>152</v>
      </c>
      <c r="L8" s="82"/>
      <c r="M8" s="82"/>
      <c r="N8" s="82"/>
      <c r="O8" s="82"/>
      <c r="P8" s="82"/>
      <c r="Q8" s="3"/>
      <c r="R8" s="46"/>
      <c r="S8" s="48" t="s">
        <v>115</v>
      </c>
    </row>
    <row r="9" spans="1:25" ht="15.75" customHeight="1">
      <c r="A9" s="52" t="s">
        <v>27</v>
      </c>
      <c r="B9" s="53"/>
      <c r="C9" s="99" t="s">
        <v>75</v>
      </c>
      <c r="D9" s="100"/>
      <c r="E9" s="58" t="s">
        <v>9</v>
      </c>
      <c r="F9" s="58"/>
      <c r="G9" s="60" t="s">
        <v>91</v>
      </c>
      <c r="H9" s="62"/>
      <c r="I9" s="52" t="s">
        <v>8</v>
      </c>
      <c r="J9" s="53"/>
      <c r="K9" s="60" t="s">
        <v>119</v>
      </c>
      <c r="L9" s="62"/>
      <c r="M9" s="58" t="s">
        <v>13</v>
      </c>
      <c r="N9" s="58"/>
      <c r="O9" s="88" t="s">
        <v>108</v>
      </c>
      <c r="P9" s="98"/>
      <c r="Q9" s="3"/>
      <c r="R9" s="46" t="s">
        <v>91</v>
      </c>
      <c r="S9" s="48" t="s">
        <v>116</v>
      </c>
    </row>
    <row r="10" spans="1:25" ht="15.75" customHeight="1">
      <c r="A10" s="52" t="s">
        <v>6</v>
      </c>
      <c r="B10" s="53"/>
      <c r="C10" s="23">
        <v>80</v>
      </c>
      <c r="D10" s="19" t="s">
        <v>86</v>
      </c>
      <c r="E10" s="58" t="s">
        <v>7</v>
      </c>
      <c r="F10" s="58"/>
      <c r="G10" s="23">
        <v>200</v>
      </c>
      <c r="H10" s="20" t="s">
        <v>87</v>
      </c>
      <c r="I10" s="52" t="s">
        <v>25</v>
      </c>
      <c r="J10" s="53"/>
      <c r="K10" s="60" t="s">
        <v>182</v>
      </c>
      <c r="L10" s="62"/>
      <c r="M10" s="58" t="s">
        <v>15</v>
      </c>
      <c r="N10" s="58"/>
      <c r="O10" s="60" t="s">
        <v>124</v>
      </c>
      <c r="P10" s="62"/>
      <c r="R10" s="46" t="s">
        <v>92</v>
      </c>
      <c r="S10" s="48" t="s">
        <v>117</v>
      </c>
      <c r="T10" s="38" t="s">
        <v>136</v>
      </c>
    </row>
    <row r="11" spans="1:25" ht="15.75" customHeight="1">
      <c r="A11" s="52" t="s">
        <v>14</v>
      </c>
      <c r="B11" s="53"/>
      <c r="C11" s="60" t="s">
        <v>153</v>
      </c>
      <c r="D11" s="64"/>
      <c r="E11" s="58" t="s">
        <v>65</v>
      </c>
      <c r="F11" s="58"/>
      <c r="G11" s="72" t="s">
        <v>140</v>
      </c>
      <c r="H11" s="73"/>
      <c r="I11" s="52" t="s">
        <v>19</v>
      </c>
      <c r="J11" s="53"/>
      <c r="K11" s="70" t="s">
        <v>76</v>
      </c>
      <c r="L11" s="71"/>
      <c r="M11" s="58" t="s">
        <v>20</v>
      </c>
      <c r="N11" s="58"/>
      <c r="O11" s="60" t="s">
        <v>96</v>
      </c>
      <c r="P11" s="62"/>
      <c r="Q11" s="3"/>
      <c r="R11" s="46" t="s">
        <v>93</v>
      </c>
      <c r="S11" s="48"/>
    </row>
    <row r="12" spans="1:25" ht="15.75" customHeight="1">
      <c r="A12" s="52" t="s">
        <v>21</v>
      </c>
      <c r="B12" s="53"/>
      <c r="C12" s="70" t="s">
        <v>78</v>
      </c>
      <c r="D12" s="71"/>
      <c r="E12" s="74" t="s">
        <v>18</v>
      </c>
      <c r="F12" s="74"/>
      <c r="G12" s="70" t="s">
        <v>77</v>
      </c>
      <c r="H12" s="71"/>
      <c r="I12" s="74" t="s">
        <v>88</v>
      </c>
      <c r="J12" s="74"/>
      <c r="K12" s="75" t="s">
        <v>24</v>
      </c>
      <c r="L12" s="76"/>
      <c r="M12" s="58" t="s">
        <v>23</v>
      </c>
      <c r="N12" s="58"/>
      <c r="O12" s="60" t="s">
        <v>115</v>
      </c>
      <c r="P12" s="62"/>
      <c r="Q12" s="3"/>
      <c r="R12" s="46" t="s">
        <v>94</v>
      </c>
      <c r="S12" s="48" t="s">
        <v>139</v>
      </c>
    </row>
    <row r="13" spans="1:25" ht="15.75" customHeight="1">
      <c r="A13" s="52" t="s">
        <v>22</v>
      </c>
      <c r="B13" s="53"/>
      <c r="C13" s="60" t="s">
        <v>113</v>
      </c>
      <c r="D13" s="62"/>
      <c r="E13" s="52"/>
      <c r="F13" s="53"/>
      <c r="G13" s="109"/>
      <c r="H13" s="110"/>
      <c r="I13" s="52"/>
      <c r="J13" s="53"/>
      <c r="K13" s="77"/>
      <c r="L13" s="78"/>
      <c r="M13" s="52"/>
      <c r="N13" s="53"/>
      <c r="O13" s="77"/>
      <c r="P13" s="78"/>
      <c r="Q13" s="3"/>
      <c r="R13" s="46" t="s">
        <v>95</v>
      </c>
      <c r="S13" s="48" t="s">
        <v>140</v>
      </c>
    </row>
    <row r="14" spans="1:25" ht="15.75" customHeight="1">
      <c r="A14" s="52" t="s">
        <v>16</v>
      </c>
      <c r="B14" s="53"/>
      <c r="C14" s="82" t="s">
        <v>155</v>
      </c>
      <c r="D14" s="82"/>
      <c r="E14" s="82"/>
      <c r="F14" s="82"/>
      <c r="G14" s="82"/>
      <c r="H14" s="82"/>
      <c r="I14" s="58" t="s">
        <v>17</v>
      </c>
      <c r="J14" s="58"/>
      <c r="K14" s="82" t="s">
        <v>154</v>
      </c>
      <c r="L14" s="82"/>
      <c r="M14" s="82"/>
      <c r="N14" s="82"/>
      <c r="O14" s="82"/>
      <c r="P14" s="82"/>
      <c r="Q14" s="2"/>
      <c r="R14" s="46" t="s">
        <v>100</v>
      </c>
      <c r="S14" s="48"/>
    </row>
    <row r="15" spans="1:25" ht="15.75" customHeight="1">
      <c r="A15" s="84" t="s">
        <v>26</v>
      </c>
      <c r="B15" s="84"/>
      <c r="C15" s="83" t="s">
        <v>156</v>
      </c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3"/>
      <c r="R15" s="46" t="s">
        <v>101</v>
      </c>
      <c r="S15" s="48" t="s">
        <v>124</v>
      </c>
    </row>
    <row r="16" spans="1:25" ht="15.75" customHeight="1">
      <c r="A16" s="66" t="s">
        <v>37</v>
      </c>
      <c r="B16" s="67"/>
      <c r="C16" s="68" t="s">
        <v>144</v>
      </c>
      <c r="D16" s="69"/>
      <c r="E16" s="69"/>
      <c r="F16" s="69"/>
      <c r="G16" s="31"/>
      <c r="H16" s="28" t="s">
        <v>172</v>
      </c>
      <c r="I16" s="81" t="s">
        <v>142</v>
      </c>
      <c r="J16" s="81"/>
      <c r="K16" s="52"/>
      <c r="L16" s="65"/>
      <c r="M16" s="65"/>
      <c r="N16" s="65"/>
      <c r="O16" s="65"/>
      <c r="P16" s="53"/>
      <c r="Q16" s="3"/>
      <c r="R16" s="46" t="s">
        <v>102</v>
      </c>
      <c r="S16" s="48"/>
    </row>
    <row r="17" spans="1:19" ht="15.75" customHeight="1">
      <c r="A17" s="66" t="s">
        <v>35</v>
      </c>
      <c r="B17" s="67"/>
      <c r="C17" s="68" t="s">
        <v>174</v>
      </c>
      <c r="D17" s="69"/>
      <c r="E17" s="69"/>
      <c r="F17" s="69"/>
      <c r="G17" s="31"/>
      <c r="H17" s="28" t="s">
        <v>173</v>
      </c>
      <c r="I17" s="66" t="s">
        <v>142</v>
      </c>
      <c r="J17" s="67"/>
      <c r="K17" s="52"/>
      <c r="L17" s="65"/>
      <c r="M17" s="65"/>
      <c r="N17" s="65"/>
      <c r="O17" s="65"/>
      <c r="P17" s="53"/>
      <c r="Q17" s="3"/>
      <c r="R17" s="46" t="s">
        <v>103</v>
      </c>
      <c r="S17" s="48"/>
    </row>
    <row r="18" spans="1:19" ht="15.75" customHeight="1">
      <c r="A18" s="66" t="s">
        <v>1</v>
      </c>
      <c r="B18" s="67"/>
      <c r="C18" s="82" t="s">
        <v>157</v>
      </c>
      <c r="D18" s="83"/>
      <c r="E18" s="83"/>
      <c r="F18" s="83"/>
      <c r="G18" s="29"/>
      <c r="H18" s="28" t="s">
        <v>158</v>
      </c>
      <c r="I18" s="104" t="s">
        <v>159</v>
      </c>
      <c r="J18" s="105"/>
      <c r="K18" s="52"/>
      <c r="L18" s="65"/>
      <c r="M18" s="65"/>
      <c r="N18" s="65"/>
      <c r="O18" s="65"/>
      <c r="P18" s="53"/>
      <c r="Q18" s="3"/>
      <c r="R18" s="46" t="s">
        <v>98</v>
      </c>
      <c r="S18" s="48" t="s">
        <v>132</v>
      </c>
    </row>
    <row r="19" spans="1:19" ht="15.75" customHeight="1">
      <c r="A19" s="66" t="s">
        <v>2</v>
      </c>
      <c r="B19" s="67"/>
      <c r="C19" s="82" t="s">
        <v>160</v>
      </c>
      <c r="D19" s="83"/>
      <c r="E19" s="83"/>
      <c r="F19" s="83"/>
      <c r="G19" s="29"/>
      <c r="H19" s="28" t="s">
        <v>161</v>
      </c>
      <c r="I19" s="104" t="s">
        <v>162</v>
      </c>
      <c r="J19" s="105"/>
      <c r="K19" s="52"/>
      <c r="L19" s="65"/>
      <c r="M19" s="65"/>
      <c r="N19" s="65"/>
      <c r="O19" s="65"/>
      <c r="P19" s="53"/>
      <c r="Q19" s="3"/>
      <c r="R19" s="46" t="s">
        <v>104</v>
      </c>
      <c r="S19" s="48" t="s">
        <v>130</v>
      </c>
    </row>
    <row r="20" spans="1:19" ht="15.6" customHeight="1">
      <c r="A20" s="66" t="s">
        <v>82</v>
      </c>
      <c r="B20" s="67"/>
      <c r="C20" s="82" t="s">
        <v>163</v>
      </c>
      <c r="D20" s="83"/>
      <c r="E20" s="83"/>
      <c r="F20" s="83"/>
      <c r="G20" s="29"/>
      <c r="H20" s="28" t="s">
        <v>164</v>
      </c>
      <c r="I20" s="104" t="s">
        <v>165</v>
      </c>
      <c r="J20" s="105"/>
      <c r="K20" s="52"/>
      <c r="L20" s="65"/>
      <c r="M20" s="65"/>
      <c r="N20" s="65"/>
      <c r="O20" s="65"/>
      <c r="P20" s="53"/>
      <c r="Q20" s="3"/>
      <c r="R20" s="46" t="s">
        <v>99</v>
      </c>
      <c r="S20" s="48"/>
    </row>
    <row r="21" spans="1:19" ht="15.75" customHeight="1">
      <c r="A21" s="66" t="s">
        <v>81</v>
      </c>
      <c r="B21" s="67"/>
      <c r="C21" s="68" t="s">
        <v>166</v>
      </c>
      <c r="D21" s="69"/>
      <c r="E21" s="69"/>
      <c r="F21" s="69"/>
      <c r="G21" s="31"/>
      <c r="H21" s="28" t="s">
        <v>167</v>
      </c>
      <c r="I21" s="66" t="s">
        <v>168</v>
      </c>
      <c r="J21" s="67"/>
      <c r="K21" s="52"/>
      <c r="L21" s="65"/>
      <c r="M21" s="65"/>
      <c r="N21" s="65"/>
      <c r="O21" s="65"/>
      <c r="P21" s="53"/>
      <c r="Q21" s="3"/>
      <c r="R21" s="46" t="s">
        <v>105</v>
      </c>
      <c r="S21" s="48"/>
    </row>
    <row r="22" spans="1:19" ht="15.75" customHeight="1">
      <c r="A22" s="66" t="s">
        <v>38</v>
      </c>
      <c r="B22" s="67"/>
      <c r="C22" s="68" t="s">
        <v>169</v>
      </c>
      <c r="D22" s="69"/>
      <c r="E22" s="69"/>
      <c r="F22" s="69"/>
      <c r="G22" s="31"/>
      <c r="H22" s="28" t="s">
        <v>170</v>
      </c>
      <c r="I22" s="66" t="s">
        <v>171</v>
      </c>
      <c r="J22" s="67"/>
      <c r="K22" s="52"/>
      <c r="L22" s="65"/>
      <c r="M22" s="65"/>
      <c r="N22" s="65"/>
      <c r="O22" s="65"/>
      <c r="P22" s="53"/>
      <c r="Q22" s="3"/>
      <c r="R22" s="46"/>
      <c r="S22" s="48"/>
    </row>
    <row r="23" spans="1:19" ht="15.75" customHeight="1">
      <c r="A23" s="66" t="s">
        <v>3</v>
      </c>
      <c r="B23" s="67"/>
      <c r="C23" s="68" t="s">
        <v>178</v>
      </c>
      <c r="D23" s="69"/>
      <c r="E23" s="69"/>
      <c r="F23" s="69"/>
      <c r="G23" s="31"/>
      <c r="H23" s="28" t="s">
        <v>176</v>
      </c>
      <c r="I23" s="66" t="s">
        <v>177</v>
      </c>
      <c r="J23" s="67"/>
      <c r="K23" s="52"/>
      <c r="L23" s="65"/>
      <c r="M23" s="65"/>
      <c r="N23" s="65"/>
      <c r="O23" s="65"/>
      <c r="P23" s="53"/>
      <c r="Q23" s="3"/>
      <c r="R23" s="46" t="s">
        <v>107</v>
      </c>
      <c r="S23" s="48"/>
    </row>
    <row r="24" spans="1:19" ht="15.75" customHeight="1">
      <c r="A24" s="52" t="s">
        <v>31</v>
      </c>
      <c r="B24" s="53"/>
      <c r="C24" s="79" t="s">
        <v>175</v>
      </c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78"/>
      <c r="Q24" s="3"/>
      <c r="R24" s="46" t="s">
        <v>106</v>
      </c>
      <c r="S24" s="48"/>
    </row>
    <row r="25" spans="1:19" ht="15.75" customHeight="1">
      <c r="A25" s="52" t="s">
        <v>32</v>
      </c>
      <c r="B25" s="53"/>
      <c r="C25" s="79" t="s">
        <v>180</v>
      </c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78"/>
      <c r="Q25" s="3"/>
      <c r="R25" s="46" t="s">
        <v>119</v>
      </c>
      <c r="S25" s="48"/>
    </row>
    <row r="26" spans="1:19" ht="15.75" customHeight="1">
      <c r="A26" s="52" t="s">
        <v>36</v>
      </c>
      <c r="B26" s="53"/>
      <c r="C26" s="79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78"/>
      <c r="Q26" s="3"/>
      <c r="R26" s="46" t="s">
        <v>108</v>
      </c>
      <c r="S26" s="48"/>
    </row>
    <row r="27" spans="1:19" ht="15.75" customHeight="1">
      <c r="A27" s="52" t="s">
        <v>39</v>
      </c>
      <c r="B27" s="53"/>
      <c r="C27" s="79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78"/>
      <c r="Q27" s="3"/>
      <c r="R27" s="46" t="s">
        <v>109</v>
      </c>
      <c r="S27" s="48"/>
    </row>
    <row r="28" spans="1:19" ht="15.75" customHeight="1">
      <c r="A28" s="52" t="s">
        <v>40</v>
      </c>
      <c r="B28" s="53"/>
      <c r="C28" s="79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78"/>
      <c r="Q28" s="3"/>
      <c r="R28" s="46" t="s">
        <v>110</v>
      </c>
      <c r="S28" s="48"/>
    </row>
    <row r="29" spans="1:19" ht="15.75" customHeight="1">
      <c r="A29" s="52" t="s">
        <v>41</v>
      </c>
      <c r="B29" s="53"/>
      <c r="C29" s="79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78"/>
      <c r="Q29" s="3"/>
      <c r="R29" s="46" t="s">
        <v>111</v>
      </c>
      <c r="S29" s="48"/>
    </row>
    <row r="30" spans="1:19" ht="15.75" customHeight="1">
      <c r="A30" s="52" t="s">
        <v>42</v>
      </c>
      <c r="B30" s="53"/>
      <c r="C30" s="79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78"/>
      <c r="Q30" s="3"/>
      <c r="R30" s="46" t="s">
        <v>112</v>
      </c>
      <c r="S30" s="48"/>
    </row>
    <row r="31" spans="1:19" ht="15.75" customHeight="1">
      <c r="A31" s="52" t="s">
        <v>43</v>
      </c>
      <c r="B31" s="53"/>
      <c r="C31" s="79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78"/>
      <c r="Q31" s="3"/>
      <c r="R31" s="46"/>
      <c r="S31" s="48"/>
    </row>
    <row r="32" spans="1:19" ht="15.75" customHeight="1">
      <c r="A32" s="52" t="s">
        <v>44</v>
      </c>
      <c r="B32" s="53"/>
      <c r="C32" s="79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78"/>
      <c r="Q32" s="3"/>
      <c r="R32" s="46"/>
      <c r="S32" s="48"/>
    </row>
    <row r="33" spans="1:19" ht="15.75" customHeight="1">
      <c r="A33" s="52" t="s">
        <v>45</v>
      </c>
      <c r="B33" s="53"/>
      <c r="C33" s="79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78"/>
      <c r="Q33" s="3"/>
      <c r="R33" s="46" t="s">
        <v>113</v>
      </c>
      <c r="S33" s="48"/>
    </row>
    <row r="34" spans="1:19" ht="15.75" customHeight="1" thickBot="1">
      <c r="A34" s="52" t="s">
        <v>46</v>
      </c>
      <c r="B34" s="53"/>
      <c r="C34" s="79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78"/>
      <c r="Q34" s="3"/>
      <c r="R34" s="49" t="s">
        <v>114</v>
      </c>
      <c r="S34" s="50"/>
    </row>
  </sheetData>
  <mergeCells count="132">
    <mergeCell ref="R3:S3"/>
    <mergeCell ref="C30:P30"/>
    <mergeCell ref="K8:P8"/>
    <mergeCell ref="I6:J6"/>
    <mergeCell ref="C6:H6"/>
    <mergeCell ref="K6:P6"/>
    <mergeCell ref="A26:B26"/>
    <mergeCell ref="A27:B27"/>
    <mergeCell ref="M12:N12"/>
    <mergeCell ref="E13:F13"/>
    <mergeCell ref="G13:H13"/>
    <mergeCell ref="M13:N13"/>
    <mergeCell ref="I13:J13"/>
    <mergeCell ref="E12:F12"/>
    <mergeCell ref="O11:P11"/>
    <mergeCell ref="O12:P12"/>
    <mergeCell ref="O13:P13"/>
    <mergeCell ref="K10:L10"/>
    <mergeCell ref="O10:P10"/>
    <mergeCell ref="E10:F10"/>
    <mergeCell ref="M10:N10"/>
    <mergeCell ref="C12:D12"/>
    <mergeCell ref="K16:P16"/>
    <mergeCell ref="K17:P17"/>
    <mergeCell ref="A33:B33"/>
    <mergeCell ref="C16:F16"/>
    <mergeCell ref="A34:B34"/>
    <mergeCell ref="C31:P31"/>
    <mergeCell ref="C32:P32"/>
    <mergeCell ref="C33:P33"/>
    <mergeCell ref="C34:P34"/>
    <mergeCell ref="A19:B19"/>
    <mergeCell ref="C19:F19"/>
    <mergeCell ref="A21:B21"/>
    <mergeCell ref="C21:F21"/>
    <mergeCell ref="I17:J17"/>
    <mergeCell ref="I19:J19"/>
    <mergeCell ref="I21:J21"/>
    <mergeCell ref="C18:F18"/>
    <mergeCell ref="A31:B31"/>
    <mergeCell ref="A32:B32"/>
    <mergeCell ref="I18:J18"/>
    <mergeCell ref="I20:J20"/>
    <mergeCell ref="C20:F20"/>
    <mergeCell ref="C28:P28"/>
    <mergeCell ref="A29:B29"/>
    <mergeCell ref="C29:P29"/>
    <mergeCell ref="A30:B30"/>
    <mergeCell ref="K2:P2"/>
    <mergeCell ref="K3:P3"/>
    <mergeCell ref="C4:D4"/>
    <mergeCell ref="F4:G4"/>
    <mergeCell ref="K4:L4"/>
    <mergeCell ref="N4:O4"/>
    <mergeCell ref="E7:F7"/>
    <mergeCell ref="C7:D7"/>
    <mergeCell ref="M9:N9"/>
    <mergeCell ref="K9:L9"/>
    <mergeCell ref="K7:P7"/>
    <mergeCell ref="O9:P9"/>
    <mergeCell ref="C9:D9"/>
    <mergeCell ref="G9:H9"/>
    <mergeCell ref="E9:F9"/>
    <mergeCell ref="K5:P5"/>
    <mergeCell ref="C5:H5"/>
    <mergeCell ref="I8:J8"/>
    <mergeCell ref="A28:B28"/>
    <mergeCell ref="A14:B14"/>
    <mergeCell ref="C26:P26"/>
    <mergeCell ref="C27:P27"/>
    <mergeCell ref="I16:J16"/>
    <mergeCell ref="C14:H14"/>
    <mergeCell ref="I14:J14"/>
    <mergeCell ref="K14:P14"/>
    <mergeCell ref="I22:J22"/>
    <mergeCell ref="I23:J23"/>
    <mergeCell ref="C22:F22"/>
    <mergeCell ref="C15:P15"/>
    <mergeCell ref="A24:B24"/>
    <mergeCell ref="A15:B15"/>
    <mergeCell ref="A18:B18"/>
    <mergeCell ref="A16:B16"/>
    <mergeCell ref="A17:B17"/>
    <mergeCell ref="C17:F17"/>
    <mergeCell ref="K19:P19"/>
    <mergeCell ref="K18:P18"/>
    <mergeCell ref="A25:B25"/>
    <mergeCell ref="C24:P24"/>
    <mergeCell ref="C25:P25"/>
    <mergeCell ref="K20:P20"/>
    <mergeCell ref="K21:P21"/>
    <mergeCell ref="K22:P22"/>
    <mergeCell ref="K23:P23"/>
    <mergeCell ref="A22:B22"/>
    <mergeCell ref="A23:B23"/>
    <mergeCell ref="A20:B20"/>
    <mergeCell ref="C23:F23"/>
    <mergeCell ref="M11:N11"/>
    <mergeCell ref="K11:L11"/>
    <mergeCell ref="G11:H11"/>
    <mergeCell ref="I12:J12"/>
    <mergeCell ref="A13:B13"/>
    <mergeCell ref="A11:B11"/>
    <mergeCell ref="C11:D11"/>
    <mergeCell ref="C13:D13"/>
    <mergeCell ref="G12:H12"/>
    <mergeCell ref="E11:F11"/>
    <mergeCell ref="K12:L12"/>
    <mergeCell ref="K13:L13"/>
    <mergeCell ref="A12:B12"/>
    <mergeCell ref="A9:B9"/>
    <mergeCell ref="I9:J9"/>
    <mergeCell ref="I11:J11"/>
    <mergeCell ref="A1:B1"/>
    <mergeCell ref="C1:F1"/>
    <mergeCell ref="A2:B2"/>
    <mergeCell ref="I2:J2"/>
    <mergeCell ref="A3:B3"/>
    <mergeCell ref="I3:J3"/>
    <mergeCell ref="A7:B7"/>
    <mergeCell ref="I7:J7"/>
    <mergeCell ref="A8:B8"/>
    <mergeCell ref="C8:H8"/>
    <mergeCell ref="C2:H2"/>
    <mergeCell ref="C3:H3"/>
    <mergeCell ref="A4:B4"/>
    <mergeCell ref="A5:B5"/>
    <mergeCell ref="A6:B6"/>
    <mergeCell ref="I4:J4"/>
    <mergeCell ref="I5:J5"/>
    <mergeCell ref="I10:J10"/>
    <mergeCell ref="A10:B10"/>
  </mergeCells>
  <phoneticPr fontId="1"/>
  <dataValidations count="10">
    <dataValidation type="list" allowBlank="1" showInputMessage="1" sqref="C5:H5" xr:uid="{00000000-0002-0000-0000-000000000000}">
      <formula1>$R$4:$R$8</formula1>
    </dataValidation>
    <dataValidation type="list" allowBlank="1" showInputMessage="1" sqref="O11:P11" xr:uid="{00000000-0002-0000-0000-000001000000}">
      <formula1>$S$4:$S$6</formula1>
    </dataValidation>
    <dataValidation type="list" allowBlank="1" showInputMessage="1" sqref="G9:H9" xr:uid="{00000000-0002-0000-0000-000002000000}">
      <formula1>$R$9:$R$22</formula1>
    </dataValidation>
    <dataValidation type="list" allowBlank="1" showInputMessage="1" sqref="K9:L9" xr:uid="{00000000-0002-0000-0000-000003000000}">
      <formula1>$R$23:$R$25</formula1>
    </dataValidation>
    <dataValidation type="list" allowBlank="1" showInputMessage="1" sqref="O9:P9" xr:uid="{00000000-0002-0000-0000-000004000000}">
      <formula1>$R$26:$R$31</formula1>
    </dataValidation>
    <dataValidation type="list" allowBlank="1" showInputMessage="1" sqref="C13:D13" xr:uid="{00000000-0002-0000-0000-000005000000}">
      <formula1>$R$33:$R$35</formula1>
    </dataValidation>
    <dataValidation type="list" allowBlank="1" showInputMessage="1" sqref="O12:P12" xr:uid="{00000000-0002-0000-0000-000006000000}">
      <formula1>$S$8:$S$11</formula1>
    </dataValidation>
    <dataValidation type="list" allowBlank="1" showInputMessage="1" sqref="K10:L10" xr:uid="{DEF0C2DB-35F2-41C4-BEFC-FF20DACA6E9C}">
      <formula1>$S$12:$S$13</formula1>
    </dataValidation>
    <dataValidation type="list" allowBlank="1" showInputMessage="1" sqref="O10:P10" xr:uid="{DA3AC0AE-BDC5-48AA-B552-CFA833331A49}">
      <formula1>$S$15</formula1>
    </dataValidation>
    <dataValidation type="list" allowBlank="1" showInputMessage="1" showErrorMessage="1" sqref="G11:H11" xr:uid="{A99D0838-F745-421D-9BE1-AF09F9C0F686}">
      <formula1>$S$12:$S$13</formula1>
    </dataValidation>
  </dataValidations>
  <hyperlinks>
    <hyperlink ref="K8" r:id="rId1" xr:uid="{EF2CB26D-DB14-475C-BE92-73E1953F0663}"/>
  </hyperlink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9645A-9243-4146-BAD9-F62F2F6128EA}">
  <dimension ref="C1:BT73"/>
  <sheetViews>
    <sheetView showGridLines="0" tabSelected="1" view="pageBreakPreview" topLeftCell="A19" zoomScale="75" zoomScaleNormal="80" zoomScaleSheetLayoutView="75" workbookViewId="0">
      <selection activeCell="BO32" sqref="BO32"/>
    </sheetView>
  </sheetViews>
  <sheetFormatPr defaultRowHeight="15" customHeight="1"/>
  <cols>
    <col min="1" max="1" width="0.33203125" style="37" customWidth="1"/>
    <col min="2" max="18" width="3.6640625" style="37" customWidth="1"/>
    <col min="19" max="21" width="3.44140625" style="37" customWidth="1"/>
    <col min="22" max="23" width="3.6640625" style="37" customWidth="1"/>
    <col min="24" max="24" width="3.44140625" style="37" customWidth="1"/>
    <col min="25" max="39" width="3.6640625" style="37" customWidth="1"/>
    <col min="40" max="40" width="3.77734375" style="37" customWidth="1"/>
    <col min="41" max="50" width="3.6640625" style="37" customWidth="1"/>
    <col min="51" max="51" width="4.109375" style="37" customWidth="1"/>
    <col min="52" max="52" width="1" style="37" customWidth="1"/>
    <col min="53" max="53" width="3.6640625" style="37" customWidth="1"/>
    <col min="54" max="54" width="3.33203125" style="37" customWidth="1"/>
    <col min="55" max="175" width="3.6640625" style="37" customWidth="1"/>
    <col min="176" max="256" width="8.88671875" style="37"/>
    <col min="257" max="274" width="3.6640625" style="37" customWidth="1"/>
    <col min="275" max="277" width="3.44140625" style="37" customWidth="1"/>
    <col min="278" max="279" width="3.6640625" style="37" customWidth="1"/>
    <col min="280" max="280" width="3.44140625" style="37" customWidth="1"/>
    <col min="281" max="295" width="3.6640625" style="37" customWidth="1"/>
    <col min="296" max="296" width="3.77734375" style="37" customWidth="1"/>
    <col min="297" max="306" width="3.6640625" style="37" customWidth="1"/>
    <col min="307" max="307" width="4.109375" style="37" customWidth="1"/>
    <col min="308" max="431" width="3.6640625" style="37" customWidth="1"/>
    <col min="432" max="512" width="8.88671875" style="37"/>
    <col min="513" max="530" width="3.6640625" style="37" customWidth="1"/>
    <col min="531" max="533" width="3.44140625" style="37" customWidth="1"/>
    <col min="534" max="535" width="3.6640625" style="37" customWidth="1"/>
    <col min="536" max="536" width="3.44140625" style="37" customWidth="1"/>
    <col min="537" max="551" width="3.6640625" style="37" customWidth="1"/>
    <col min="552" max="552" width="3.77734375" style="37" customWidth="1"/>
    <col min="553" max="562" width="3.6640625" style="37" customWidth="1"/>
    <col min="563" max="563" width="4.109375" style="37" customWidth="1"/>
    <col min="564" max="687" width="3.6640625" style="37" customWidth="1"/>
    <col min="688" max="768" width="8.88671875" style="37"/>
    <col min="769" max="786" width="3.6640625" style="37" customWidth="1"/>
    <col min="787" max="789" width="3.44140625" style="37" customWidth="1"/>
    <col min="790" max="791" width="3.6640625" style="37" customWidth="1"/>
    <col min="792" max="792" width="3.44140625" style="37" customWidth="1"/>
    <col min="793" max="807" width="3.6640625" style="37" customWidth="1"/>
    <col min="808" max="808" width="3.77734375" style="37" customWidth="1"/>
    <col min="809" max="818" width="3.6640625" style="37" customWidth="1"/>
    <col min="819" max="819" width="4.109375" style="37" customWidth="1"/>
    <col min="820" max="943" width="3.6640625" style="37" customWidth="1"/>
    <col min="944" max="1024" width="8.88671875" style="37"/>
    <col min="1025" max="1042" width="3.6640625" style="37" customWidth="1"/>
    <col min="1043" max="1045" width="3.44140625" style="37" customWidth="1"/>
    <col min="1046" max="1047" width="3.6640625" style="37" customWidth="1"/>
    <col min="1048" max="1048" width="3.44140625" style="37" customWidth="1"/>
    <col min="1049" max="1063" width="3.6640625" style="37" customWidth="1"/>
    <col min="1064" max="1064" width="3.77734375" style="37" customWidth="1"/>
    <col min="1065" max="1074" width="3.6640625" style="37" customWidth="1"/>
    <col min="1075" max="1075" width="4.109375" style="37" customWidth="1"/>
    <col min="1076" max="1199" width="3.6640625" style="37" customWidth="1"/>
    <col min="1200" max="1280" width="8.88671875" style="37"/>
    <col min="1281" max="1298" width="3.6640625" style="37" customWidth="1"/>
    <col min="1299" max="1301" width="3.44140625" style="37" customWidth="1"/>
    <col min="1302" max="1303" width="3.6640625" style="37" customWidth="1"/>
    <col min="1304" max="1304" width="3.44140625" style="37" customWidth="1"/>
    <col min="1305" max="1319" width="3.6640625" style="37" customWidth="1"/>
    <col min="1320" max="1320" width="3.77734375" style="37" customWidth="1"/>
    <col min="1321" max="1330" width="3.6640625" style="37" customWidth="1"/>
    <col min="1331" max="1331" width="4.109375" style="37" customWidth="1"/>
    <col min="1332" max="1455" width="3.6640625" style="37" customWidth="1"/>
    <col min="1456" max="1536" width="8.88671875" style="37"/>
    <col min="1537" max="1554" width="3.6640625" style="37" customWidth="1"/>
    <col min="1555" max="1557" width="3.44140625" style="37" customWidth="1"/>
    <col min="1558" max="1559" width="3.6640625" style="37" customWidth="1"/>
    <col min="1560" max="1560" width="3.44140625" style="37" customWidth="1"/>
    <col min="1561" max="1575" width="3.6640625" style="37" customWidth="1"/>
    <col min="1576" max="1576" width="3.77734375" style="37" customWidth="1"/>
    <col min="1577" max="1586" width="3.6640625" style="37" customWidth="1"/>
    <col min="1587" max="1587" width="4.109375" style="37" customWidth="1"/>
    <col min="1588" max="1711" width="3.6640625" style="37" customWidth="1"/>
    <col min="1712" max="1792" width="8.88671875" style="37"/>
    <col min="1793" max="1810" width="3.6640625" style="37" customWidth="1"/>
    <col min="1811" max="1813" width="3.44140625" style="37" customWidth="1"/>
    <col min="1814" max="1815" width="3.6640625" style="37" customWidth="1"/>
    <col min="1816" max="1816" width="3.44140625" style="37" customWidth="1"/>
    <col min="1817" max="1831" width="3.6640625" style="37" customWidth="1"/>
    <col min="1832" max="1832" width="3.77734375" style="37" customWidth="1"/>
    <col min="1833" max="1842" width="3.6640625" style="37" customWidth="1"/>
    <col min="1843" max="1843" width="4.109375" style="37" customWidth="1"/>
    <col min="1844" max="1967" width="3.6640625" style="37" customWidth="1"/>
    <col min="1968" max="2048" width="8.88671875" style="37"/>
    <col min="2049" max="2066" width="3.6640625" style="37" customWidth="1"/>
    <col min="2067" max="2069" width="3.44140625" style="37" customWidth="1"/>
    <col min="2070" max="2071" width="3.6640625" style="37" customWidth="1"/>
    <col min="2072" max="2072" width="3.44140625" style="37" customWidth="1"/>
    <col min="2073" max="2087" width="3.6640625" style="37" customWidth="1"/>
    <col min="2088" max="2088" width="3.77734375" style="37" customWidth="1"/>
    <col min="2089" max="2098" width="3.6640625" style="37" customWidth="1"/>
    <col min="2099" max="2099" width="4.109375" style="37" customWidth="1"/>
    <col min="2100" max="2223" width="3.6640625" style="37" customWidth="1"/>
    <col min="2224" max="2304" width="8.88671875" style="37"/>
    <col min="2305" max="2322" width="3.6640625" style="37" customWidth="1"/>
    <col min="2323" max="2325" width="3.44140625" style="37" customWidth="1"/>
    <col min="2326" max="2327" width="3.6640625" style="37" customWidth="1"/>
    <col min="2328" max="2328" width="3.44140625" style="37" customWidth="1"/>
    <col min="2329" max="2343" width="3.6640625" style="37" customWidth="1"/>
    <col min="2344" max="2344" width="3.77734375" style="37" customWidth="1"/>
    <col min="2345" max="2354" width="3.6640625" style="37" customWidth="1"/>
    <col min="2355" max="2355" width="4.109375" style="37" customWidth="1"/>
    <col min="2356" max="2479" width="3.6640625" style="37" customWidth="1"/>
    <col min="2480" max="2560" width="8.88671875" style="37"/>
    <col min="2561" max="2578" width="3.6640625" style="37" customWidth="1"/>
    <col min="2579" max="2581" width="3.44140625" style="37" customWidth="1"/>
    <col min="2582" max="2583" width="3.6640625" style="37" customWidth="1"/>
    <col min="2584" max="2584" width="3.44140625" style="37" customWidth="1"/>
    <col min="2585" max="2599" width="3.6640625" style="37" customWidth="1"/>
    <col min="2600" max="2600" width="3.77734375" style="37" customWidth="1"/>
    <col min="2601" max="2610" width="3.6640625" style="37" customWidth="1"/>
    <col min="2611" max="2611" width="4.109375" style="37" customWidth="1"/>
    <col min="2612" max="2735" width="3.6640625" style="37" customWidth="1"/>
    <col min="2736" max="2816" width="8.88671875" style="37"/>
    <col min="2817" max="2834" width="3.6640625" style="37" customWidth="1"/>
    <col min="2835" max="2837" width="3.44140625" style="37" customWidth="1"/>
    <col min="2838" max="2839" width="3.6640625" style="37" customWidth="1"/>
    <col min="2840" max="2840" width="3.44140625" style="37" customWidth="1"/>
    <col min="2841" max="2855" width="3.6640625" style="37" customWidth="1"/>
    <col min="2856" max="2856" width="3.77734375" style="37" customWidth="1"/>
    <col min="2857" max="2866" width="3.6640625" style="37" customWidth="1"/>
    <col min="2867" max="2867" width="4.109375" style="37" customWidth="1"/>
    <col min="2868" max="2991" width="3.6640625" style="37" customWidth="1"/>
    <col min="2992" max="3072" width="8.88671875" style="37"/>
    <col min="3073" max="3090" width="3.6640625" style="37" customWidth="1"/>
    <col min="3091" max="3093" width="3.44140625" style="37" customWidth="1"/>
    <col min="3094" max="3095" width="3.6640625" style="37" customWidth="1"/>
    <col min="3096" max="3096" width="3.44140625" style="37" customWidth="1"/>
    <col min="3097" max="3111" width="3.6640625" style="37" customWidth="1"/>
    <col min="3112" max="3112" width="3.77734375" style="37" customWidth="1"/>
    <col min="3113" max="3122" width="3.6640625" style="37" customWidth="1"/>
    <col min="3123" max="3123" width="4.109375" style="37" customWidth="1"/>
    <col min="3124" max="3247" width="3.6640625" style="37" customWidth="1"/>
    <col min="3248" max="3328" width="8.88671875" style="37"/>
    <col min="3329" max="3346" width="3.6640625" style="37" customWidth="1"/>
    <col min="3347" max="3349" width="3.44140625" style="37" customWidth="1"/>
    <col min="3350" max="3351" width="3.6640625" style="37" customWidth="1"/>
    <col min="3352" max="3352" width="3.44140625" style="37" customWidth="1"/>
    <col min="3353" max="3367" width="3.6640625" style="37" customWidth="1"/>
    <col min="3368" max="3368" width="3.77734375" style="37" customWidth="1"/>
    <col min="3369" max="3378" width="3.6640625" style="37" customWidth="1"/>
    <col min="3379" max="3379" width="4.109375" style="37" customWidth="1"/>
    <col min="3380" max="3503" width="3.6640625" style="37" customWidth="1"/>
    <col min="3504" max="3584" width="8.88671875" style="37"/>
    <col min="3585" max="3602" width="3.6640625" style="37" customWidth="1"/>
    <col min="3603" max="3605" width="3.44140625" style="37" customWidth="1"/>
    <col min="3606" max="3607" width="3.6640625" style="37" customWidth="1"/>
    <col min="3608" max="3608" width="3.44140625" style="37" customWidth="1"/>
    <col min="3609" max="3623" width="3.6640625" style="37" customWidth="1"/>
    <col min="3624" max="3624" width="3.77734375" style="37" customWidth="1"/>
    <col min="3625" max="3634" width="3.6640625" style="37" customWidth="1"/>
    <col min="3635" max="3635" width="4.109375" style="37" customWidth="1"/>
    <col min="3636" max="3759" width="3.6640625" style="37" customWidth="1"/>
    <col min="3760" max="3840" width="8.88671875" style="37"/>
    <col min="3841" max="3858" width="3.6640625" style="37" customWidth="1"/>
    <col min="3859" max="3861" width="3.44140625" style="37" customWidth="1"/>
    <col min="3862" max="3863" width="3.6640625" style="37" customWidth="1"/>
    <col min="3864" max="3864" width="3.44140625" style="37" customWidth="1"/>
    <col min="3865" max="3879" width="3.6640625" style="37" customWidth="1"/>
    <col min="3880" max="3880" width="3.77734375" style="37" customWidth="1"/>
    <col min="3881" max="3890" width="3.6640625" style="37" customWidth="1"/>
    <col min="3891" max="3891" width="4.109375" style="37" customWidth="1"/>
    <col min="3892" max="4015" width="3.6640625" style="37" customWidth="1"/>
    <col min="4016" max="4096" width="8.88671875" style="37"/>
    <col min="4097" max="4114" width="3.6640625" style="37" customWidth="1"/>
    <col min="4115" max="4117" width="3.44140625" style="37" customWidth="1"/>
    <col min="4118" max="4119" width="3.6640625" style="37" customWidth="1"/>
    <col min="4120" max="4120" width="3.44140625" style="37" customWidth="1"/>
    <col min="4121" max="4135" width="3.6640625" style="37" customWidth="1"/>
    <col min="4136" max="4136" width="3.77734375" style="37" customWidth="1"/>
    <col min="4137" max="4146" width="3.6640625" style="37" customWidth="1"/>
    <col min="4147" max="4147" width="4.109375" style="37" customWidth="1"/>
    <col min="4148" max="4271" width="3.6640625" style="37" customWidth="1"/>
    <col min="4272" max="4352" width="8.88671875" style="37"/>
    <col min="4353" max="4370" width="3.6640625" style="37" customWidth="1"/>
    <col min="4371" max="4373" width="3.44140625" style="37" customWidth="1"/>
    <col min="4374" max="4375" width="3.6640625" style="37" customWidth="1"/>
    <col min="4376" max="4376" width="3.44140625" style="37" customWidth="1"/>
    <col min="4377" max="4391" width="3.6640625" style="37" customWidth="1"/>
    <col min="4392" max="4392" width="3.77734375" style="37" customWidth="1"/>
    <col min="4393" max="4402" width="3.6640625" style="37" customWidth="1"/>
    <col min="4403" max="4403" width="4.109375" style="37" customWidth="1"/>
    <col min="4404" max="4527" width="3.6640625" style="37" customWidth="1"/>
    <col min="4528" max="4608" width="8.88671875" style="37"/>
    <col min="4609" max="4626" width="3.6640625" style="37" customWidth="1"/>
    <col min="4627" max="4629" width="3.44140625" style="37" customWidth="1"/>
    <col min="4630" max="4631" width="3.6640625" style="37" customWidth="1"/>
    <col min="4632" max="4632" width="3.44140625" style="37" customWidth="1"/>
    <col min="4633" max="4647" width="3.6640625" style="37" customWidth="1"/>
    <col min="4648" max="4648" width="3.77734375" style="37" customWidth="1"/>
    <col min="4649" max="4658" width="3.6640625" style="37" customWidth="1"/>
    <col min="4659" max="4659" width="4.109375" style="37" customWidth="1"/>
    <col min="4660" max="4783" width="3.6640625" style="37" customWidth="1"/>
    <col min="4784" max="4864" width="8.88671875" style="37"/>
    <col min="4865" max="4882" width="3.6640625" style="37" customWidth="1"/>
    <col min="4883" max="4885" width="3.44140625" style="37" customWidth="1"/>
    <col min="4886" max="4887" width="3.6640625" style="37" customWidth="1"/>
    <col min="4888" max="4888" width="3.44140625" style="37" customWidth="1"/>
    <col min="4889" max="4903" width="3.6640625" style="37" customWidth="1"/>
    <col min="4904" max="4904" width="3.77734375" style="37" customWidth="1"/>
    <col min="4905" max="4914" width="3.6640625" style="37" customWidth="1"/>
    <col min="4915" max="4915" width="4.109375" style="37" customWidth="1"/>
    <col min="4916" max="5039" width="3.6640625" style="37" customWidth="1"/>
    <col min="5040" max="5120" width="8.88671875" style="37"/>
    <col min="5121" max="5138" width="3.6640625" style="37" customWidth="1"/>
    <col min="5139" max="5141" width="3.44140625" style="37" customWidth="1"/>
    <col min="5142" max="5143" width="3.6640625" style="37" customWidth="1"/>
    <col min="5144" max="5144" width="3.44140625" style="37" customWidth="1"/>
    <col min="5145" max="5159" width="3.6640625" style="37" customWidth="1"/>
    <col min="5160" max="5160" width="3.77734375" style="37" customWidth="1"/>
    <col min="5161" max="5170" width="3.6640625" style="37" customWidth="1"/>
    <col min="5171" max="5171" width="4.109375" style="37" customWidth="1"/>
    <col min="5172" max="5295" width="3.6640625" style="37" customWidth="1"/>
    <col min="5296" max="5376" width="8.88671875" style="37"/>
    <col min="5377" max="5394" width="3.6640625" style="37" customWidth="1"/>
    <col min="5395" max="5397" width="3.44140625" style="37" customWidth="1"/>
    <col min="5398" max="5399" width="3.6640625" style="37" customWidth="1"/>
    <col min="5400" max="5400" width="3.44140625" style="37" customWidth="1"/>
    <col min="5401" max="5415" width="3.6640625" style="37" customWidth="1"/>
    <col min="5416" max="5416" width="3.77734375" style="37" customWidth="1"/>
    <col min="5417" max="5426" width="3.6640625" style="37" customWidth="1"/>
    <col min="5427" max="5427" width="4.109375" style="37" customWidth="1"/>
    <col min="5428" max="5551" width="3.6640625" style="37" customWidth="1"/>
    <col min="5552" max="5632" width="8.88671875" style="37"/>
    <col min="5633" max="5650" width="3.6640625" style="37" customWidth="1"/>
    <col min="5651" max="5653" width="3.44140625" style="37" customWidth="1"/>
    <col min="5654" max="5655" width="3.6640625" style="37" customWidth="1"/>
    <col min="5656" max="5656" width="3.44140625" style="37" customWidth="1"/>
    <col min="5657" max="5671" width="3.6640625" style="37" customWidth="1"/>
    <col min="5672" max="5672" width="3.77734375" style="37" customWidth="1"/>
    <col min="5673" max="5682" width="3.6640625" style="37" customWidth="1"/>
    <col min="5683" max="5683" width="4.109375" style="37" customWidth="1"/>
    <col min="5684" max="5807" width="3.6640625" style="37" customWidth="1"/>
    <col min="5808" max="5888" width="8.88671875" style="37"/>
    <col min="5889" max="5906" width="3.6640625" style="37" customWidth="1"/>
    <col min="5907" max="5909" width="3.44140625" style="37" customWidth="1"/>
    <col min="5910" max="5911" width="3.6640625" style="37" customWidth="1"/>
    <col min="5912" max="5912" width="3.44140625" style="37" customWidth="1"/>
    <col min="5913" max="5927" width="3.6640625" style="37" customWidth="1"/>
    <col min="5928" max="5928" width="3.77734375" style="37" customWidth="1"/>
    <col min="5929" max="5938" width="3.6640625" style="37" customWidth="1"/>
    <col min="5939" max="5939" width="4.109375" style="37" customWidth="1"/>
    <col min="5940" max="6063" width="3.6640625" style="37" customWidth="1"/>
    <col min="6064" max="6144" width="8.88671875" style="37"/>
    <col min="6145" max="6162" width="3.6640625" style="37" customWidth="1"/>
    <col min="6163" max="6165" width="3.44140625" style="37" customWidth="1"/>
    <col min="6166" max="6167" width="3.6640625" style="37" customWidth="1"/>
    <col min="6168" max="6168" width="3.44140625" style="37" customWidth="1"/>
    <col min="6169" max="6183" width="3.6640625" style="37" customWidth="1"/>
    <col min="6184" max="6184" width="3.77734375" style="37" customWidth="1"/>
    <col min="6185" max="6194" width="3.6640625" style="37" customWidth="1"/>
    <col min="6195" max="6195" width="4.109375" style="37" customWidth="1"/>
    <col min="6196" max="6319" width="3.6640625" style="37" customWidth="1"/>
    <col min="6320" max="6400" width="8.88671875" style="37"/>
    <col min="6401" max="6418" width="3.6640625" style="37" customWidth="1"/>
    <col min="6419" max="6421" width="3.44140625" style="37" customWidth="1"/>
    <col min="6422" max="6423" width="3.6640625" style="37" customWidth="1"/>
    <col min="6424" max="6424" width="3.44140625" style="37" customWidth="1"/>
    <col min="6425" max="6439" width="3.6640625" style="37" customWidth="1"/>
    <col min="6440" max="6440" width="3.77734375" style="37" customWidth="1"/>
    <col min="6441" max="6450" width="3.6640625" style="37" customWidth="1"/>
    <col min="6451" max="6451" width="4.109375" style="37" customWidth="1"/>
    <col min="6452" max="6575" width="3.6640625" style="37" customWidth="1"/>
    <col min="6576" max="6656" width="8.88671875" style="37"/>
    <col min="6657" max="6674" width="3.6640625" style="37" customWidth="1"/>
    <col min="6675" max="6677" width="3.44140625" style="37" customWidth="1"/>
    <col min="6678" max="6679" width="3.6640625" style="37" customWidth="1"/>
    <col min="6680" max="6680" width="3.44140625" style="37" customWidth="1"/>
    <col min="6681" max="6695" width="3.6640625" style="37" customWidth="1"/>
    <col min="6696" max="6696" width="3.77734375" style="37" customWidth="1"/>
    <col min="6697" max="6706" width="3.6640625" style="37" customWidth="1"/>
    <col min="6707" max="6707" width="4.109375" style="37" customWidth="1"/>
    <col min="6708" max="6831" width="3.6640625" style="37" customWidth="1"/>
    <col min="6832" max="6912" width="8.88671875" style="37"/>
    <col min="6913" max="6930" width="3.6640625" style="37" customWidth="1"/>
    <col min="6931" max="6933" width="3.44140625" style="37" customWidth="1"/>
    <col min="6934" max="6935" width="3.6640625" style="37" customWidth="1"/>
    <col min="6936" max="6936" width="3.44140625" style="37" customWidth="1"/>
    <col min="6937" max="6951" width="3.6640625" style="37" customWidth="1"/>
    <col min="6952" max="6952" width="3.77734375" style="37" customWidth="1"/>
    <col min="6953" max="6962" width="3.6640625" style="37" customWidth="1"/>
    <col min="6963" max="6963" width="4.109375" style="37" customWidth="1"/>
    <col min="6964" max="7087" width="3.6640625" style="37" customWidth="1"/>
    <col min="7088" max="7168" width="8.88671875" style="37"/>
    <col min="7169" max="7186" width="3.6640625" style="37" customWidth="1"/>
    <col min="7187" max="7189" width="3.44140625" style="37" customWidth="1"/>
    <col min="7190" max="7191" width="3.6640625" style="37" customWidth="1"/>
    <col min="7192" max="7192" width="3.44140625" style="37" customWidth="1"/>
    <col min="7193" max="7207" width="3.6640625" style="37" customWidth="1"/>
    <col min="7208" max="7208" width="3.77734375" style="37" customWidth="1"/>
    <col min="7209" max="7218" width="3.6640625" style="37" customWidth="1"/>
    <col min="7219" max="7219" width="4.109375" style="37" customWidth="1"/>
    <col min="7220" max="7343" width="3.6640625" style="37" customWidth="1"/>
    <col min="7344" max="7424" width="8.88671875" style="37"/>
    <col min="7425" max="7442" width="3.6640625" style="37" customWidth="1"/>
    <col min="7443" max="7445" width="3.44140625" style="37" customWidth="1"/>
    <col min="7446" max="7447" width="3.6640625" style="37" customWidth="1"/>
    <col min="7448" max="7448" width="3.44140625" style="37" customWidth="1"/>
    <col min="7449" max="7463" width="3.6640625" style="37" customWidth="1"/>
    <col min="7464" max="7464" width="3.77734375" style="37" customWidth="1"/>
    <col min="7465" max="7474" width="3.6640625" style="37" customWidth="1"/>
    <col min="7475" max="7475" width="4.109375" style="37" customWidth="1"/>
    <col min="7476" max="7599" width="3.6640625" style="37" customWidth="1"/>
    <col min="7600" max="7680" width="8.88671875" style="37"/>
    <col min="7681" max="7698" width="3.6640625" style="37" customWidth="1"/>
    <col min="7699" max="7701" width="3.44140625" style="37" customWidth="1"/>
    <col min="7702" max="7703" width="3.6640625" style="37" customWidth="1"/>
    <col min="7704" max="7704" width="3.44140625" style="37" customWidth="1"/>
    <col min="7705" max="7719" width="3.6640625" style="37" customWidth="1"/>
    <col min="7720" max="7720" width="3.77734375" style="37" customWidth="1"/>
    <col min="7721" max="7730" width="3.6640625" style="37" customWidth="1"/>
    <col min="7731" max="7731" width="4.109375" style="37" customWidth="1"/>
    <col min="7732" max="7855" width="3.6640625" style="37" customWidth="1"/>
    <col min="7856" max="7936" width="8.88671875" style="37"/>
    <col min="7937" max="7954" width="3.6640625" style="37" customWidth="1"/>
    <col min="7955" max="7957" width="3.44140625" style="37" customWidth="1"/>
    <col min="7958" max="7959" width="3.6640625" style="37" customWidth="1"/>
    <col min="7960" max="7960" width="3.44140625" style="37" customWidth="1"/>
    <col min="7961" max="7975" width="3.6640625" style="37" customWidth="1"/>
    <col min="7976" max="7976" width="3.77734375" style="37" customWidth="1"/>
    <col min="7977" max="7986" width="3.6640625" style="37" customWidth="1"/>
    <col min="7987" max="7987" width="4.109375" style="37" customWidth="1"/>
    <col min="7988" max="8111" width="3.6640625" style="37" customWidth="1"/>
    <col min="8112" max="8192" width="8.88671875" style="37"/>
    <col min="8193" max="8210" width="3.6640625" style="37" customWidth="1"/>
    <col min="8211" max="8213" width="3.44140625" style="37" customWidth="1"/>
    <col min="8214" max="8215" width="3.6640625" style="37" customWidth="1"/>
    <col min="8216" max="8216" width="3.44140625" style="37" customWidth="1"/>
    <col min="8217" max="8231" width="3.6640625" style="37" customWidth="1"/>
    <col min="8232" max="8232" width="3.77734375" style="37" customWidth="1"/>
    <col min="8233" max="8242" width="3.6640625" style="37" customWidth="1"/>
    <col min="8243" max="8243" width="4.109375" style="37" customWidth="1"/>
    <col min="8244" max="8367" width="3.6640625" style="37" customWidth="1"/>
    <col min="8368" max="8448" width="8.88671875" style="37"/>
    <col min="8449" max="8466" width="3.6640625" style="37" customWidth="1"/>
    <col min="8467" max="8469" width="3.44140625" style="37" customWidth="1"/>
    <col min="8470" max="8471" width="3.6640625" style="37" customWidth="1"/>
    <col min="8472" max="8472" width="3.44140625" style="37" customWidth="1"/>
    <col min="8473" max="8487" width="3.6640625" style="37" customWidth="1"/>
    <col min="8488" max="8488" width="3.77734375" style="37" customWidth="1"/>
    <col min="8489" max="8498" width="3.6640625" style="37" customWidth="1"/>
    <col min="8499" max="8499" width="4.109375" style="37" customWidth="1"/>
    <col min="8500" max="8623" width="3.6640625" style="37" customWidth="1"/>
    <col min="8624" max="8704" width="8.88671875" style="37"/>
    <col min="8705" max="8722" width="3.6640625" style="37" customWidth="1"/>
    <col min="8723" max="8725" width="3.44140625" style="37" customWidth="1"/>
    <col min="8726" max="8727" width="3.6640625" style="37" customWidth="1"/>
    <col min="8728" max="8728" width="3.44140625" style="37" customWidth="1"/>
    <col min="8729" max="8743" width="3.6640625" style="37" customWidth="1"/>
    <col min="8744" max="8744" width="3.77734375" style="37" customWidth="1"/>
    <col min="8745" max="8754" width="3.6640625" style="37" customWidth="1"/>
    <col min="8755" max="8755" width="4.109375" style="37" customWidth="1"/>
    <col min="8756" max="8879" width="3.6640625" style="37" customWidth="1"/>
    <col min="8880" max="8960" width="8.88671875" style="37"/>
    <col min="8961" max="8978" width="3.6640625" style="37" customWidth="1"/>
    <col min="8979" max="8981" width="3.44140625" style="37" customWidth="1"/>
    <col min="8982" max="8983" width="3.6640625" style="37" customWidth="1"/>
    <col min="8984" max="8984" width="3.44140625" style="37" customWidth="1"/>
    <col min="8985" max="8999" width="3.6640625" style="37" customWidth="1"/>
    <col min="9000" max="9000" width="3.77734375" style="37" customWidth="1"/>
    <col min="9001" max="9010" width="3.6640625" style="37" customWidth="1"/>
    <col min="9011" max="9011" width="4.109375" style="37" customWidth="1"/>
    <col min="9012" max="9135" width="3.6640625" style="37" customWidth="1"/>
    <col min="9136" max="9216" width="8.88671875" style="37"/>
    <col min="9217" max="9234" width="3.6640625" style="37" customWidth="1"/>
    <col min="9235" max="9237" width="3.44140625" style="37" customWidth="1"/>
    <col min="9238" max="9239" width="3.6640625" style="37" customWidth="1"/>
    <col min="9240" max="9240" width="3.44140625" style="37" customWidth="1"/>
    <col min="9241" max="9255" width="3.6640625" style="37" customWidth="1"/>
    <col min="9256" max="9256" width="3.77734375" style="37" customWidth="1"/>
    <col min="9257" max="9266" width="3.6640625" style="37" customWidth="1"/>
    <col min="9267" max="9267" width="4.109375" style="37" customWidth="1"/>
    <col min="9268" max="9391" width="3.6640625" style="37" customWidth="1"/>
    <col min="9392" max="9472" width="8.88671875" style="37"/>
    <col min="9473" max="9490" width="3.6640625" style="37" customWidth="1"/>
    <col min="9491" max="9493" width="3.44140625" style="37" customWidth="1"/>
    <col min="9494" max="9495" width="3.6640625" style="37" customWidth="1"/>
    <col min="9496" max="9496" width="3.44140625" style="37" customWidth="1"/>
    <col min="9497" max="9511" width="3.6640625" style="37" customWidth="1"/>
    <col min="9512" max="9512" width="3.77734375" style="37" customWidth="1"/>
    <col min="9513" max="9522" width="3.6640625" style="37" customWidth="1"/>
    <col min="9523" max="9523" width="4.109375" style="37" customWidth="1"/>
    <col min="9524" max="9647" width="3.6640625" style="37" customWidth="1"/>
    <col min="9648" max="9728" width="8.88671875" style="37"/>
    <col min="9729" max="9746" width="3.6640625" style="37" customWidth="1"/>
    <col min="9747" max="9749" width="3.44140625" style="37" customWidth="1"/>
    <col min="9750" max="9751" width="3.6640625" style="37" customWidth="1"/>
    <col min="9752" max="9752" width="3.44140625" style="37" customWidth="1"/>
    <col min="9753" max="9767" width="3.6640625" style="37" customWidth="1"/>
    <col min="9768" max="9768" width="3.77734375" style="37" customWidth="1"/>
    <col min="9769" max="9778" width="3.6640625" style="37" customWidth="1"/>
    <col min="9779" max="9779" width="4.109375" style="37" customWidth="1"/>
    <col min="9780" max="9903" width="3.6640625" style="37" customWidth="1"/>
    <col min="9904" max="9984" width="8.88671875" style="37"/>
    <col min="9985" max="10002" width="3.6640625" style="37" customWidth="1"/>
    <col min="10003" max="10005" width="3.44140625" style="37" customWidth="1"/>
    <col min="10006" max="10007" width="3.6640625" style="37" customWidth="1"/>
    <col min="10008" max="10008" width="3.44140625" style="37" customWidth="1"/>
    <col min="10009" max="10023" width="3.6640625" style="37" customWidth="1"/>
    <col min="10024" max="10024" width="3.77734375" style="37" customWidth="1"/>
    <col min="10025" max="10034" width="3.6640625" style="37" customWidth="1"/>
    <col min="10035" max="10035" width="4.109375" style="37" customWidth="1"/>
    <col min="10036" max="10159" width="3.6640625" style="37" customWidth="1"/>
    <col min="10160" max="10240" width="8.88671875" style="37"/>
    <col min="10241" max="10258" width="3.6640625" style="37" customWidth="1"/>
    <col min="10259" max="10261" width="3.44140625" style="37" customWidth="1"/>
    <col min="10262" max="10263" width="3.6640625" style="37" customWidth="1"/>
    <col min="10264" max="10264" width="3.44140625" style="37" customWidth="1"/>
    <col min="10265" max="10279" width="3.6640625" style="37" customWidth="1"/>
    <col min="10280" max="10280" width="3.77734375" style="37" customWidth="1"/>
    <col min="10281" max="10290" width="3.6640625" style="37" customWidth="1"/>
    <col min="10291" max="10291" width="4.109375" style="37" customWidth="1"/>
    <col min="10292" max="10415" width="3.6640625" style="37" customWidth="1"/>
    <col min="10416" max="10496" width="8.88671875" style="37"/>
    <col min="10497" max="10514" width="3.6640625" style="37" customWidth="1"/>
    <col min="10515" max="10517" width="3.44140625" style="37" customWidth="1"/>
    <col min="10518" max="10519" width="3.6640625" style="37" customWidth="1"/>
    <col min="10520" max="10520" width="3.44140625" style="37" customWidth="1"/>
    <col min="10521" max="10535" width="3.6640625" style="37" customWidth="1"/>
    <col min="10536" max="10536" width="3.77734375" style="37" customWidth="1"/>
    <col min="10537" max="10546" width="3.6640625" style="37" customWidth="1"/>
    <col min="10547" max="10547" width="4.109375" style="37" customWidth="1"/>
    <col min="10548" max="10671" width="3.6640625" style="37" customWidth="1"/>
    <col min="10672" max="10752" width="8.88671875" style="37"/>
    <col min="10753" max="10770" width="3.6640625" style="37" customWidth="1"/>
    <col min="10771" max="10773" width="3.44140625" style="37" customWidth="1"/>
    <col min="10774" max="10775" width="3.6640625" style="37" customWidth="1"/>
    <col min="10776" max="10776" width="3.44140625" style="37" customWidth="1"/>
    <col min="10777" max="10791" width="3.6640625" style="37" customWidth="1"/>
    <col min="10792" max="10792" width="3.77734375" style="37" customWidth="1"/>
    <col min="10793" max="10802" width="3.6640625" style="37" customWidth="1"/>
    <col min="10803" max="10803" width="4.109375" style="37" customWidth="1"/>
    <col min="10804" max="10927" width="3.6640625" style="37" customWidth="1"/>
    <col min="10928" max="11008" width="8.88671875" style="37"/>
    <col min="11009" max="11026" width="3.6640625" style="37" customWidth="1"/>
    <col min="11027" max="11029" width="3.44140625" style="37" customWidth="1"/>
    <col min="11030" max="11031" width="3.6640625" style="37" customWidth="1"/>
    <col min="11032" max="11032" width="3.44140625" style="37" customWidth="1"/>
    <col min="11033" max="11047" width="3.6640625" style="37" customWidth="1"/>
    <col min="11048" max="11048" width="3.77734375" style="37" customWidth="1"/>
    <col min="11049" max="11058" width="3.6640625" style="37" customWidth="1"/>
    <col min="11059" max="11059" width="4.109375" style="37" customWidth="1"/>
    <col min="11060" max="11183" width="3.6640625" style="37" customWidth="1"/>
    <col min="11184" max="11264" width="8.88671875" style="37"/>
    <col min="11265" max="11282" width="3.6640625" style="37" customWidth="1"/>
    <col min="11283" max="11285" width="3.44140625" style="37" customWidth="1"/>
    <col min="11286" max="11287" width="3.6640625" style="37" customWidth="1"/>
    <col min="11288" max="11288" width="3.44140625" style="37" customWidth="1"/>
    <col min="11289" max="11303" width="3.6640625" style="37" customWidth="1"/>
    <col min="11304" max="11304" width="3.77734375" style="37" customWidth="1"/>
    <col min="11305" max="11314" width="3.6640625" style="37" customWidth="1"/>
    <col min="11315" max="11315" width="4.109375" style="37" customWidth="1"/>
    <col min="11316" max="11439" width="3.6640625" style="37" customWidth="1"/>
    <col min="11440" max="11520" width="8.88671875" style="37"/>
    <col min="11521" max="11538" width="3.6640625" style="37" customWidth="1"/>
    <col min="11539" max="11541" width="3.44140625" style="37" customWidth="1"/>
    <col min="11542" max="11543" width="3.6640625" style="37" customWidth="1"/>
    <col min="11544" max="11544" width="3.44140625" style="37" customWidth="1"/>
    <col min="11545" max="11559" width="3.6640625" style="37" customWidth="1"/>
    <col min="11560" max="11560" width="3.77734375" style="37" customWidth="1"/>
    <col min="11561" max="11570" width="3.6640625" style="37" customWidth="1"/>
    <col min="11571" max="11571" width="4.109375" style="37" customWidth="1"/>
    <col min="11572" max="11695" width="3.6640625" style="37" customWidth="1"/>
    <col min="11696" max="11776" width="8.88671875" style="37"/>
    <col min="11777" max="11794" width="3.6640625" style="37" customWidth="1"/>
    <col min="11795" max="11797" width="3.44140625" style="37" customWidth="1"/>
    <col min="11798" max="11799" width="3.6640625" style="37" customWidth="1"/>
    <col min="11800" max="11800" width="3.44140625" style="37" customWidth="1"/>
    <col min="11801" max="11815" width="3.6640625" style="37" customWidth="1"/>
    <col min="11816" max="11816" width="3.77734375" style="37" customWidth="1"/>
    <col min="11817" max="11826" width="3.6640625" style="37" customWidth="1"/>
    <col min="11827" max="11827" width="4.109375" style="37" customWidth="1"/>
    <col min="11828" max="11951" width="3.6640625" style="37" customWidth="1"/>
    <col min="11952" max="12032" width="8.88671875" style="37"/>
    <col min="12033" max="12050" width="3.6640625" style="37" customWidth="1"/>
    <col min="12051" max="12053" width="3.44140625" style="37" customWidth="1"/>
    <col min="12054" max="12055" width="3.6640625" style="37" customWidth="1"/>
    <col min="12056" max="12056" width="3.44140625" style="37" customWidth="1"/>
    <col min="12057" max="12071" width="3.6640625" style="37" customWidth="1"/>
    <col min="12072" max="12072" width="3.77734375" style="37" customWidth="1"/>
    <col min="12073" max="12082" width="3.6640625" style="37" customWidth="1"/>
    <col min="12083" max="12083" width="4.109375" style="37" customWidth="1"/>
    <col min="12084" max="12207" width="3.6640625" style="37" customWidth="1"/>
    <col min="12208" max="12288" width="8.88671875" style="37"/>
    <col min="12289" max="12306" width="3.6640625" style="37" customWidth="1"/>
    <col min="12307" max="12309" width="3.44140625" style="37" customWidth="1"/>
    <col min="12310" max="12311" width="3.6640625" style="37" customWidth="1"/>
    <col min="12312" max="12312" width="3.44140625" style="37" customWidth="1"/>
    <col min="12313" max="12327" width="3.6640625" style="37" customWidth="1"/>
    <col min="12328" max="12328" width="3.77734375" style="37" customWidth="1"/>
    <col min="12329" max="12338" width="3.6640625" style="37" customWidth="1"/>
    <col min="12339" max="12339" width="4.109375" style="37" customWidth="1"/>
    <col min="12340" max="12463" width="3.6640625" style="37" customWidth="1"/>
    <col min="12464" max="12544" width="8.88671875" style="37"/>
    <col min="12545" max="12562" width="3.6640625" style="37" customWidth="1"/>
    <col min="12563" max="12565" width="3.44140625" style="37" customWidth="1"/>
    <col min="12566" max="12567" width="3.6640625" style="37" customWidth="1"/>
    <col min="12568" max="12568" width="3.44140625" style="37" customWidth="1"/>
    <col min="12569" max="12583" width="3.6640625" style="37" customWidth="1"/>
    <col min="12584" max="12584" width="3.77734375" style="37" customWidth="1"/>
    <col min="12585" max="12594" width="3.6640625" style="37" customWidth="1"/>
    <col min="12595" max="12595" width="4.109375" style="37" customWidth="1"/>
    <col min="12596" max="12719" width="3.6640625" style="37" customWidth="1"/>
    <col min="12720" max="12800" width="8.88671875" style="37"/>
    <col min="12801" max="12818" width="3.6640625" style="37" customWidth="1"/>
    <col min="12819" max="12821" width="3.44140625" style="37" customWidth="1"/>
    <col min="12822" max="12823" width="3.6640625" style="37" customWidth="1"/>
    <col min="12824" max="12824" width="3.44140625" style="37" customWidth="1"/>
    <col min="12825" max="12839" width="3.6640625" style="37" customWidth="1"/>
    <col min="12840" max="12840" width="3.77734375" style="37" customWidth="1"/>
    <col min="12841" max="12850" width="3.6640625" style="37" customWidth="1"/>
    <col min="12851" max="12851" width="4.109375" style="37" customWidth="1"/>
    <col min="12852" max="12975" width="3.6640625" style="37" customWidth="1"/>
    <col min="12976" max="13056" width="8.88671875" style="37"/>
    <col min="13057" max="13074" width="3.6640625" style="37" customWidth="1"/>
    <col min="13075" max="13077" width="3.44140625" style="37" customWidth="1"/>
    <col min="13078" max="13079" width="3.6640625" style="37" customWidth="1"/>
    <col min="13080" max="13080" width="3.44140625" style="37" customWidth="1"/>
    <col min="13081" max="13095" width="3.6640625" style="37" customWidth="1"/>
    <col min="13096" max="13096" width="3.77734375" style="37" customWidth="1"/>
    <col min="13097" max="13106" width="3.6640625" style="37" customWidth="1"/>
    <col min="13107" max="13107" width="4.109375" style="37" customWidth="1"/>
    <col min="13108" max="13231" width="3.6640625" style="37" customWidth="1"/>
    <col min="13232" max="13312" width="8.88671875" style="37"/>
    <col min="13313" max="13330" width="3.6640625" style="37" customWidth="1"/>
    <col min="13331" max="13333" width="3.44140625" style="37" customWidth="1"/>
    <col min="13334" max="13335" width="3.6640625" style="37" customWidth="1"/>
    <col min="13336" max="13336" width="3.44140625" style="37" customWidth="1"/>
    <col min="13337" max="13351" width="3.6640625" style="37" customWidth="1"/>
    <col min="13352" max="13352" width="3.77734375" style="37" customWidth="1"/>
    <col min="13353" max="13362" width="3.6640625" style="37" customWidth="1"/>
    <col min="13363" max="13363" width="4.109375" style="37" customWidth="1"/>
    <col min="13364" max="13487" width="3.6640625" style="37" customWidth="1"/>
    <col min="13488" max="13568" width="8.88671875" style="37"/>
    <col min="13569" max="13586" width="3.6640625" style="37" customWidth="1"/>
    <col min="13587" max="13589" width="3.44140625" style="37" customWidth="1"/>
    <col min="13590" max="13591" width="3.6640625" style="37" customWidth="1"/>
    <col min="13592" max="13592" width="3.44140625" style="37" customWidth="1"/>
    <col min="13593" max="13607" width="3.6640625" style="37" customWidth="1"/>
    <col min="13608" max="13608" width="3.77734375" style="37" customWidth="1"/>
    <col min="13609" max="13618" width="3.6640625" style="37" customWidth="1"/>
    <col min="13619" max="13619" width="4.109375" style="37" customWidth="1"/>
    <col min="13620" max="13743" width="3.6640625" style="37" customWidth="1"/>
    <col min="13744" max="13824" width="8.88671875" style="37"/>
    <col min="13825" max="13842" width="3.6640625" style="37" customWidth="1"/>
    <col min="13843" max="13845" width="3.44140625" style="37" customWidth="1"/>
    <col min="13846" max="13847" width="3.6640625" style="37" customWidth="1"/>
    <col min="13848" max="13848" width="3.44140625" style="37" customWidth="1"/>
    <col min="13849" max="13863" width="3.6640625" style="37" customWidth="1"/>
    <col min="13864" max="13864" width="3.77734375" style="37" customWidth="1"/>
    <col min="13865" max="13874" width="3.6640625" style="37" customWidth="1"/>
    <col min="13875" max="13875" width="4.109375" style="37" customWidth="1"/>
    <col min="13876" max="13999" width="3.6640625" style="37" customWidth="1"/>
    <col min="14000" max="14080" width="8.88671875" style="37"/>
    <col min="14081" max="14098" width="3.6640625" style="37" customWidth="1"/>
    <col min="14099" max="14101" width="3.44140625" style="37" customWidth="1"/>
    <col min="14102" max="14103" width="3.6640625" style="37" customWidth="1"/>
    <col min="14104" max="14104" width="3.44140625" style="37" customWidth="1"/>
    <col min="14105" max="14119" width="3.6640625" style="37" customWidth="1"/>
    <col min="14120" max="14120" width="3.77734375" style="37" customWidth="1"/>
    <col min="14121" max="14130" width="3.6640625" style="37" customWidth="1"/>
    <col min="14131" max="14131" width="4.109375" style="37" customWidth="1"/>
    <col min="14132" max="14255" width="3.6640625" style="37" customWidth="1"/>
    <col min="14256" max="14336" width="8.88671875" style="37"/>
    <col min="14337" max="14354" width="3.6640625" style="37" customWidth="1"/>
    <col min="14355" max="14357" width="3.44140625" style="37" customWidth="1"/>
    <col min="14358" max="14359" width="3.6640625" style="37" customWidth="1"/>
    <col min="14360" max="14360" width="3.44140625" style="37" customWidth="1"/>
    <col min="14361" max="14375" width="3.6640625" style="37" customWidth="1"/>
    <col min="14376" max="14376" width="3.77734375" style="37" customWidth="1"/>
    <col min="14377" max="14386" width="3.6640625" style="37" customWidth="1"/>
    <col min="14387" max="14387" width="4.109375" style="37" customWidth="1"/>
    <col min="14388" max="14511" width="3.6640625" style="37" customWidth="1"/>
    <col min="14512" max="14592" width="8.88671875" style="37"/>
    <col min="14593" max="14610" width="3.6640625" style="37" customWidth="1"/>
    <col min="14611" max="14613" width="3.44140625" style="37" customWidth="1"/>
    <col min="14614" max="14615" width="3.6640625" style="37" customWidth="1"/>
    <col min="14616" max="14616" width="3.44140625" style="37" customWidth="1"/>
    <col min="14617" max="14631" width="3.6640625" style="37" customWidth="1"/>
    <col min="14632" max="14632" width="3.77734375" style="37" customWidth="1"/>
    <col min="14633" max="14642" width="3.6640625" style="37" customWidth="1"/>
    <col min="14643" max="14643" width="4.109375" style="37" customWidth="1"/>
    <col min="14644" max="14767" width="3.6640625" style="37" customWidth="1"/>
    <col min="14768" max="14848" width="8.88671875" style="37"/>
    <col min="14849" max="14866" width="3.6640625" style="37" customWidth="1"/>
    <col min="14867" max="14869" width="3.44140625" style="37" customWidth="1"/>
    <col min="14870" max="14871" width="3.6640625" style="37" customWidth="1"/>
    <col min="14872" max="14872" width="3.44140625" style="37" customWidth="1"/>
    <col min="14873" max="14887" width="3.6640625" style="37" customWidth="1"/>
    <col min="14888" max="14888" width="3.77734375" style="37" customWidth="1"/>
    <col min="14889" max="14898" width="3.6640625" style="37" customWidth="1"/>
    <col min="14899" max="14899" width="4.109375" style="37" customWidth="1"/>
    <col min="14900" max="15023" width="3.6640625" style="37" customWidth="1"/>
    <col min="15024" max="15104" width="8.88671875" style="37"/>
    <col min="15105" max="15122" width="3.6640625" style="37" customWidth="1"/>
    <col min="15123" max="15125" width="3.44140625" style="37" customWidth="1"/>
    <col min="15126" max="15127" width="3.6640625" style="37" customWidth="1"/>
    <col min="15128" max="15128" width="3.44140625" style="37" customWidth="1"/>
    <col min="15129" max="15143" width="3.6640625" style="37" customWidth="1"/>
    <col min="15144" max="15144" width="3.77734375" style="37" customWidth="1"/>
    <col min="15145" max="15154" width="3.6640625" style="37" customWidth="1"/>
    <col min="15155" max="15155" width="4.109375" style="37" customWidth="1"/>
    <col min="15156" max="15279" width="3.6640625" style="37" customWidth="1"/>
    <col min="15280" max="15360" width="8.88671875" style="37"/>
    <col min="15361" max="15378" width="3.6640625" style="37" customWidth="1"/>
    <col min="15379" max="15381" width="3.44140625" style="37" customWidth="1"/>
    <col min="15382" max="15383" width="3.6640625" style="37" customWidth="1"/>
    <col min="15384" max="15384" width="3.44140625" style="37" customWidth="1"/>
    <col min="15385" max="15399" width="3.6640625" style="37" customWidth="1"/>
    <col min="15400" max="15400" width="3.77734375" style="37" customWidth="1"/>
    <col min="15401" max="15410" width="3.6640625" style="37" customWidth="1"/>
    <col min="15411" max="15411" width="4.109375" style="37" customWidth="1"/>
    <col min="15412" max="15535" width="3.6640625" style="37" customWidth="1"/>
    <col min="15536" max="15616" width="8.88671875" style="37"/>
    <col min="15617" max="15634" width="3.6640625" style="37" customWidth="1"/>
    <col min="15635" max="15637" width="3.44140625" style="37" customWidth="1"/>
    <col min="15638" max="15639" width="3.6640625" style="37" customWidth="1"/>
    <col min="15640" max="15640" width="3.44140625" style="37" customWidth="1"/>
    <col min="15641" max="15655" width="3.6640625" style="37" customWidth="1"/>
    <col min="15656" max="15656" width="3.77734375" style="37" customWidth="1"/>
    <col min="15657" max="15666" width="3.6640625" style="37" customWidth="1"/>
    <col min="15667" max="15667" width="4.109375" style="37" customWidth="1"/>
    <col min="15668" max="15791" width="3.6640625" style="37" customWidth="1"/>
    <col min="15792" max="15872" width="8.88671875" style="37"/>
    <col min="15873" max="15890" width="3.6640625" style="37" customWidth="1"/>
    <col min="15891" max="15893" width="3.44140625" style="37" customWidth="1"/>
    <col min="15894" max="15895" width="3.6640625" style="37" customWidth="1"/>
    <col min="15896" max="15896" width="3.44140625" style="37" customWidth="1"/>
    <col min="15897" max="15911" width="3.6640625" style="37" customWidth="1"/>
    <col min="15912" max="15912" width="3.77734375" style="37" customWidth="1"/>
    <col min="15913" max="15922" width="3.6640625" style="37" customWidth="1"/>
    <col min="15923" max="15923" width="4.109375" style="37" customWidth="1"/>
    <col min="15924" max="16047" width="3.6640625" style="37" customWidth="1"/>
    <col min="16048" max="16128" width="8.88671875" style="37"/>
    <col min="16129" max="16146" width="3.6640625" style="37" customWidth="1"/>
    <col min="16147" max="16149" width="3.44140625" style="37" customWidth="1"/>
    <col min="16150" max="16151" width="3.6640625" style="37" customWidth="1"/>
    <col min="16152" max="16152" width="3.44140625" style="37" customWidth="1"/>
    <col min="16153" max="16167" width="3.6640625" style="37" customWidth="1"/>
    <col min="16168" max="16168" width="3.77734375" style="37" customWidth="1"/>
    <col min="16169" max="16178" width="3.6640625" style="37" customWidth="1"/>
    <col min="16179" max="16179" width="4.109375" style="37" customWidth="1"/>
    <col min="16180" max="16303" width="3.6640625" style="37" customWidth="1"/>
    <col min="16304" max="16384" width="8.88671875" style="37"/>
  </cols>
  <sheetData>
    <row r="1" spans="4:72" ht="11.25" customHeight="1"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</row>
    <row r="2" spans="4:72" ht="15" customHeight="1">
      <c r="AL2" s="135" t="s">
        <v>72</v>
      </c>
      <c r="AM2" s="136"/>
      <c r="AN2" s="141" t="str">
        <f>物件内容入力!K3</f>
        <v>新築戸建</v>
      </c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3"/>
    </row>
    <row r="3" spans="4:72" ht="15" customHeight="1">
      <c r="AL3" s="137"/>
      <c r="AM3" s="138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5"/>
    </row>
    <row r="4" spans="4:72" ht="15" customHeight="1">
      <c r="AL4" s="139"/>
      <c r="AM4" s="140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7"/>
    </row>
    <row r="5" spans="4:72" ht="15" customHeight="1">
      <c r="AL5" s="135" t="s">
        <v>73</v>
      </c>
      <c r="AM5" s="230"/>
      <c r="AN5" s="235" t="str">
        <f>物件内容入力!K2</f>
        <v>　　　          ヨシダチョウ　  カタオカ</v>
      </c>
      <c r="AO5" s="236"/>
      <c r="AP5" s="236"/>
      <c r="AQ5" s="236"/>
      <c r="AR5" s="236"/>
      <c r="AS5" s="236"/>
      <c r="AT5" s="236"/>
      <c r="AU5" s="236"/>
      <c r="AV5" s="236"/>
      <c r="AW5" s="236"/>
      <c r="AX5" s="236"/>
      <c r="AY5" s="237"/>
    </row>
    <row r="6" spans="4:72" ht="15" customHeight="1"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AL6" s="231"/>
      <c r="AM6" s="232"/>
      <c r="AN6" s="148" t="str">
        <f>物件内容入力!C2</f>
        <v>吉田町片岡8期</v>
      </c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50"/>
    </row>
    <row r="7" spans="4:72" ht="15" customHeight="1"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AL7" s="233"/>
      <c r="AM7" s="234"/>
      <c r="AN7" s="151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3"/>
    </row>
    <row r="8" spans="4:72" ht="15" customHeight="1"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AL8" s="135" t="s">
        <v>47</v>
      </c>
      <c r="AM8" s="136"/>
      <c r="AN8" s="141" t="str">
        <f>物件内容入力!C5</f>
        <v>5LDK</v>
      </c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3"/>
    </row>
    <row r="9" spans="4:72" ht="15" customHeight="1"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AL9" s="139"/>
      <c r="AM9" s="140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7"/>
    </row>
    <row r="10" spans="4:72" ht="15" customHeight="1"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AL10" s="135" t="s">
        <v>48</v>
      </c>
      <c r="AM10" s="136"/>
      <c r="AN10" s="154">
        <f>物件内容入力!C3</f>
        <v>3240</v>
      </c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3"/>
    </row>
    <row r="11" spans="4:72" ht="15" customHeight="1"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AF11" s="6"/>
      <c r="AL11" s="137"/>
      <c r="AM11" s="138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5"/>
    </row>
    <row r="12" spans="4:72" ht="15" customHeight="1"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AL12" s="139"/>
      <c r="AM12" s="140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7"/>
    </row>
    <row r="13" spans="4:72" ht="15" customHeight="1"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AL13" s="17"/>
      <c r="AM13" s="18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</row>
    <row r="14" spans="4:72" ht="15" customHeight="1"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AL14" s="155" t="s">
        <v>84</v>
      </c>
      <c r="AM14" s="155"/>
      <c r="AN14" s="155"/>
      <c r="AO14" s="155"/>
      <c r="AP14" s="156" t="str">
        <f>物件内容入力!C6</f>
        <v>榛原郡吉田町片岡字天神西2321番8</v>
      </c>
      <c r="AQ14" s="156"/>
      <c r="AR14" s="156"/>
      <c r="AS14" s="156"/>
      <c r="AT14" s="156"/>
      <c r="AU14" s="156"/>
      <c r="AV14" s="156"/>
      <c r="AW14" s="156"/>
      <c r="AX14" s="156"/>
      <c r="AY14" s="156"/>
    </row>
    <row r="15" spans="4:72" ht="15" customHeight="1">
      <c r="AL15" s="155"/>
      <c r="AM15" s="155"/>
      <c r="AN15" s="155"/>
      <c r="AO15" s="155"/>
      <c r="AP15" s="156"/>
      <c r="AQ15" s="156"/>
      <c r="AR15" s="156"/>
      <c r="AS15" s="156"/>
      <c r="AT15" s="156"/>
      <c r="AU15" s="156"/>
      <c r="AV15" s="156"/>
      <c r="AW15" s="156"/>
      <c r="AX15" s="156"/>
      <c r="AY15" s="156"/>
    </row>
    <row r="16" spans="4:72" ht="15" customHeight="1">
      <c r="AL16" s="157" t="s">
        <v>85</v>
      </c>
      <c r="AM16" s="157"/>
      <c r="AN16" s="157"/>
      <c r="AO16" s="157"/>
      <c r="AP16" s="158" t="str">
        <f>物件内容入力!K6</f>
        <v>榛原郡吉田町片岡2321-4付近</v>
      </c>
      <c r="AQ16" s="158"/>
      <c r="AR16" s="158"/>
      <c r="AS16" s="158"/>
      <c r="AT16" s="158"/>
      <c r="AU16" s="158"/>
      <c r="AV16" s="158"/>
      <c r="AW16" s="158"/>
      <c r="AX16" s="158"/>
      <c r="AY16" s="158"/>
    </row>
    <row r="17" spans="19:72" ht="15" customHeight="1">
      <c r="AL17" s="157"/>
      <c r="AM17" s="157"/>
      <c r="AN17" s="157"/>
      <c r="AO17" s="157"/>
      <c r="AP17" s="158"/>
      <c r="AQ17" s="158"/>
      <c r="AR17" s="158"/>
      <c r="AS17" s="158"/>
      <c r="AT17" s="158"/>
      <c r="AU17" s="158"/>
      <c r="AV17" s="158"/>
      <c r="AW17" s="158"/>
      <c r="AX17" s="158"/>
      <c r="AY17" s="158"/>
    </row>
    <row r="18" spans="19:72" ht="11.1" customHeight="1">
      <c r="AL18" s="135" t="s">
        <v>49</v>
      </c>
      <c r="AM18" s="159"/>
      <c r="AN18" s="164" t="str">
        <f>物件内容入力!C7</f>
        <v>高速バス</v>
      </c>
      <c r="AO18" s="112"/>
      <c r="AP18" s="112"/>
      <c r="AQ18" s="112"/>
      <c r="AR18" s="111" t="str">
        <f>物件内容入力!E7</f>
        <v>吉田町役場</v>
      </c>
      <c r="AS18" s="112"/>
      <c r="AT18" s="112"/>
      <c r="AU18" s="112"/>
      <c r="AV18" s="111">
        <f>IF(物件内容入力!G7="","",物件内容入力!G7)</f>
        <v>450</v>
      </c>
      <c r="AW18" s="114"/>
      <c r="AX18" s="114"/>
      <c r="AY18" s="116" t="str">
        <f>物件内容入力!H7</f>
        <v>m</v>
      </c>
    </row>
    <row r="19" spans="19:72" ht="11.1" customHeight="1">
      <c r="AL19" s="160"/>
      <c r="AM19" s="161"/>
      <c r="AN19" s="165"/>
      <c r="AO19" s="113"/>
      <c r="AP19" s="113"/>
      <c r="AQ19" s="113"/>
      <c r="AR19" s="113"/>
      <c r="AS19" s="113"/>
      <c r="AT19" s="113"/>
      <c r="AU19" s="113"/>
      <c r="AV19" s="115"/>
      <c r="AW19" s="115"/>
      <c r="AX19" s="115"/>
      <c r="AY19" s="11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9:72" ht="11.1" customHeight="1">
      <c r="AL20" s="162"/>
      <c r="AM20" s="138"/>
      <c r="AN20" s="118" t="str">
        <f>IF(物件内容入力!K7="","",物件内容入力!K7)</f>
        <v>バス停まで徒歩6分</v>
      </c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9:72" ht="11.1" customHeight="1">
      <c r="AL21" s="163"/>
      <c r="AM21" s="140"/>
      <c r="AN21" s="120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2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9:72" ht="12.9" customHeight="1">
      <c r="AL22" s="123" t="s">
        <v>66</v>
      </c>
      <c r="AM22" s="124"/>
      <c r="AN22" s="126">
        <f>物件内容入力!C4</f>
        <v>194.16</v>
      </c>
      <c r="AO22" s="112"/>
      <c r="AP22" s="112"/>
      <c r="AQ22" s="112"/>
      <c r="AR22" s="112"/>
      <c r="AS22" s="116" t="s">
        <v>29</v>
      </c>
      <c r="AT22" s="126">
        <f>物件内容入力!F4</f>
        <v>58.73</v>
      </c>
      <c r="AU22" s="112"/>
      <c r="AV22" s="112"/>
      <c r="AW22" s="112"/>
      <c r="AX22" s="112"/>
      <c r="AY22" s="116" t="s">
        <v>5</v>
      </c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</row>
    <row r="23" spans="19:72" ht="12.9" customHeight="1">
      <c r="T23" s="36"/>
      <c r="U23" s="36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36"/>
      <c r="AK23" s="8"/>
      <c r="AL23" s="125"/>
      <c r="AM23" s="124"/>
      <c r="AN23" s="127"/>
      <c r="AO23" s="128"/>
      <c r="AP23" s="128"/>
      <c r="AQ23" s="128"/>
      <c r="AR23" s="128"/>
      <c r="AS23" s="122"/>
      <c r="AT23" s="127"/>
      <c r="AU23" s="128"/>
      <c r="AV23" s="128"/>
      <c r="AW23" s="128"/>
      <c r="AX23" s="128"/>
      <c r="AY23" s="122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</row>
    <row r="24" spans="19:72" ht="12.9" customHeight="1">
      <c r="S24" s="9"/>
      <c r="T24" s="36"/>
      <c r="U24" s="36"/>
      <c r="V24" s="176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K24" s="10"/>
      <c r="AL24" s="123" t="s">
        <v>67</v>
      </c>
      <c r="AM24" s="124"/>
      <c r="AN24" s="126">
        <f>物件内容入力!K4</f>
        <v>113.85</v>
      </c>
      <c r="AO24" s="112"/>
      <c r="AP24" s="112"/>
      <c r="AQ24" s="112"/>
      <c r="AR24" s="112"/>
      <c r="AS24" s="116" t="s">
        <v>29</v>
      </c>
      <c r="AT24" s="126">
        <f>物件内容入力!N4</f>
        <v>34.43</v>
      </c>
      <c r="AU24" s="112"/>
      <c r="AV24" s="112"/>
      <c r="AW24" s="112"/>
      <c r="AX24" s="112"/>
      <c r="AY24" s="116" t="s">
        <v>5</v>
      </c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9:72" ht="12.9" customHeight="1">
      <c r="S25" s="9"/>
      <c r="T25" s="36"/>
      <c r="U25" s="36"/>
      <c r="V25" s="36"/>
      <c r="AK25" s="10"/>
      <c r="AL25" s="125"/>
      <c r="AM25" s="124"/>
      <c r="AN25" s="127"/>
      <c r="AO25" s="128"/>
      <c r="AP25" s="128"/>
      <c r="AQ25" s="128"/>
      <c r="AR25" s="128"/>
      <c r="AS25" s="122"/>
      <c r="AT25" s="127"/>
      <c r="AU25" s="128"/>
      <c r="AV25" s="128"/>
      <c r="AW25" s="128"/>
      <c r="AX25" s="128"/>
      <c r="AY25" s="122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9:72" ht="12.9" customHeight="1">
      <c r="T26" s="36"/>
      <c r="U26" s="36"/>
      <c r="AK26" s="10"/>
      <c r="AL26" s="123" t="s">
        <v>68</v>
      </c>
      <c r="AM26" s="124"/>
      <c r="AN26" s="166" t="str">
        <f>物件内容入力!K11</f>
        <v>木造</v>
      </c>
      <c r="AO26" s="180"/>
      <c r="AP26" s="180"/>
      <c r="AQ26" s="180"/>
      <c r="AR26" s="180"/>
      <c r="AS26" s="180"/>
      <c r="AT26" s="167" t="str">
        <f>物件内容入力!O11</f>
        <v>2階</v>
      </c>
      <c r="AU26" s="180"/>
      <c r="AV26" s="180"/>
      <c r="AW26" s="180"/>
      <c r="AX26" s="180"/>
      <c r="AY26" s="181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9:72" ht="12.9" customHeight="1">
      <c r="T27" s="36"/>
      <c r="U27" s="36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K27" s="10"/>
      <c r="AL27" s="125"/>
      <c r="AM27" s="124"/>
      <c r="AN27" s="120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2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9:72" ht="15" customHeight="1">
      <c r="T28" s="36"/>
      <c r="U28" s="36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11"/>
      <c r="AK28" s="12"/>
      <c r="AL28" s="123" t="s">
        <v>69</v>
      </c>
      <c r="AM28" s="124"/>
      <c r="AN28" s="166" t="str">
        <f>IF(物件内容入力!K5=0,"",物件内容入力!K5)</f>
        <v>LDK16.8　洋7.3　洋5.3　洋5.3　洋4.5　洋4.5帖</v>
      </c>
      <c r="AO28" s="167"/>
      <c r="AP28" s="167"/>
      <c r="AQ28" s="167"/>
      <c r="AR28" s="168"/>
      <c r="AS28" s="168"/>
      <c r="AT28" s="168"/>
      <c r="AU28" s="168"/>
      <c r="AV28" s="168"/>
      <c r="AW28" s="168"/>
      <c r="AX28" s="168"/>
      <c r="AY28" s="169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9:72" ht="15" customHeight="1">
      <c r="T29" s="36"/>
      <c r="U29" s="36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K29" s="10"/>
      <c r="AL29" s="125"/>
      <c r="AM29" s="124"/>
      <c r="AN29" s="170"/>
      <c r="AO29" s="171"/>
      <c r="AP29" s="171"/>
      <c r="AQ29" s="171"/>
      <c r="AR29" s="172"/>
      <c r="AS29" s="172"/>
      <c r="AT29" s="172"/>
      <c r="AU29" s="172"/>
      <c r="AV29" s="172"/>
      <c r="AW29" s="172"/>
      <c r="AX29" s="172"/>
      <c r="AY29" s="173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9:72" ht="15.9" customHeight="1">
      <c r="T30" s="36"/>
      <c r="U30" s="36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K30" s="10"/>
      <c r="AL30" s="123" t="s">
        <v>50</v>
      </c>
      <c r="AM30" s="174"/>
      <c r="AN30" s="177" t="str">
        <f>物件内容入力!C9</f>
        <v>所有権</v>
      </c>
      <c r="AO30" s="178"/>
      <c r="AP30" s="178"/>
      <c r="AQ30" s="178"/>
      <c r="AR30" s="179"/>
      <c r="AS30" s="123" t="s">
        <v>51</v>
      </c>
      <c r="AT30" s="174"/>
      <c r="AU30" s="177" t="str">
        <f>物件内容入力!O9</f>
        <v>宅地</v>
      </c>
      <c r="AV30" s="178"/>
      <c r="AW30" s="178"/>
      <c r="AX30" s="178"/>
      <c r="AY30" s="179"/>
    </row>
    <row r="31" spans="19:72" ht="15.9" customHeight="1"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K31" s="10"/>
      <c r="AL31" s="123" t="s">
        <v>52</v>
      </c>
      <c r="AM31" s="174"/>
      <c r="AN31" s="177" t="str">
        <f>物件内容入力!K9</f>
        <v>非線引き</v>
      </c>
      <c r="AO31" s="178"/>
      <c r="AP31" s="178"/>
      <c r="AQ31" s="178"/>
      <c r="AR31" s="179"/>
      <c r="AS31" s="123" t="s">
        <v>53</v>
      </c>
      <c r="AT31" s="174"/>
      <c r="AU31" s="182" t="str">
        <f>物件内容入力!G9</f>
        <v>指定なし</v>
      </c>
      <c r="AV31" s="183"/>
      <c r="AW31" s="183"/>
      <c r="AX31" s="183"/>
      <c r="AY31" s="184"/>
    </row>
    <row r="32" spans="19:72" ht="15.9" customHeight="1"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K32" s="10"/>
      <c r="AL32" s="123" t="s">
        <v>54</v>
      </c>
      <c r="AM32" s="174"/>
      <c r="AN32" s="177">
        <f>物件内容入力!C10</f>
        <v>80</v>
      </c>
      <c r="AO32" s="178"/>
      <c r="AP32" s="178"/>
      <c r="AQ32" s="178"/>
      <c r="AR32" s="33" t="s">
        <v>129</v>
      </c>
      <c r="AS32" s="123" t="s">
        <v>79</v>
      </c>
      <c r="AT32" s="174"/>
      <c r="AU32" s="177">
        <f>物件内容入力!G10</f>
        <v>200</v>
      </c>
      <c r="AV32" s="178"/>
      <c r="AW32" s="178"/>
      <c r="AX32" s="178"/>
      <c r="AY32" s="34" t="s">
        <v>129</v>
      </c>
    </row>
    <row r="33" spans="3:61" ht="15.9" customHeight="1"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K33" s="10"/>
      <c r="AL33" s="123" t="s">
        <v>83</v>
      </c>
      <c r="AM33" s="247"/>
      <c r="AN33" s="174"/>
      <c r="AO33" s="248" t="str">
        <f>物件内容入力!C8</f>
        <v>第2025確認建築静建住ま09726号</v>
      </c>
      <c r="AP33" s="248"/>
      <c r="AQ33" s="248"/>
      <c r="AR33" s="248"/>
      <c r="AS33" s="248"/>
      <c r="AT33" s="248"/>
      <c r="AU33" s="248"/>
      <c r="AV33" s="248"/>
      <c r="AW33" s="248"/>
      <c r="AX33" s="248"/>
      <c r="AY33" s="249"/>
    </row>
    <row r="34" spans="3:61" ht="15" customHeight="1"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K34" s="10"/>
      <c r="AL34" s="135" t="s">
        <v>55</v>
      </c>
      <c r="AM34" s="185"/>
      <c r="AN34" s="187" t="str">
        <f>IF(物件内容入力!C15=0,"",物件内容入力!C15)</f>
        <v>法第22条区域、下水道処理区域、宅地造成及び特定盛土等規制法、水防法、文化財保護法</v>
      </c>
      <c r="AO34" s="188"/>
      <c r="AP34" s="188"/>
      <c r="AQ34" s="188"/>
      <c r="AR34" s="188"/>
      <c r="AS34" s="188"/>
      <c r="AT34" s="188"/>
      <c r="AU34" s="188"/>
      <c r="AV34" s="188"/>
      <c r="AW34" s="188"/>
      <c r="AX34" s="188"/>
      <c r="AY34" s="189"/>
      <c r="BI34" s="51"/>
    </row>
    <row r="35" spans="3:61" ht="15" customHeight="1"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11"/>
      <c r="AK35" s="12"/>
      <c r="AL35" s="139"/>
      <c r="AM35" s="186"/>
      <c r="AN35" s="190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2"/>
    </row>
    <row r="36" spans="3:61" ht="15.9" customHeight="1"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K36" s="10"/>
      <c r="AL36" s="123" t="s">
        <v>80</v>
      </c>
      <c r="AM36" s="174"/>
      <c r="AN36" s="182" t="str">
        <f>物件内容入力!K10</f>
        <v>R8年7月</v>
      </c>
      <c r="AO36" s="183"/>
      <c r="AP36" s="183"/>
      <c r="AQ36" s="183"/>
      <c r="AR36" s="184"/>
      <c r="AS36" s="193" t="s">
        <v>122</v>
      </c>
      <c r="AT36" s="194"/>
      <c r="AU36" s="177" t="str">
        <f>物件内容入力!C11</f>
        <v>3台以上可能</v>
      </c>
      <c r="AV36" s="178"/>
      <c r="AW36" s="178"/>
      <c r="AX36" s="178"/>
      <c r="AY36" s="179"/>
    </row>
    <row r="37" spans="3:61" ht="15.9" customHeight="1"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K37" s="10"/>
      <c r="AL37" s="123" t="s">
        <v>56</v>
      </c>
      <c r="AM37" s="174"/>
      <c r="AN37" s="177" t="str">
        <f>物件内容入力!G11</f>
        <v>完成済</v>
      </c>
      <c r="AO37" s="178"/>
      <c r="AP37" s="178"/>
      <c r="AQ37" s="178"/>
      <c r="AR37" s="179"/>
      <c r="AS37" s="193" t="s">
        <v>57</v>
      </c>
      <c r="AT37" s="194"/>
      <c r="AU37" s="177" t="str">
        <f>物件内容入力!O10</f>
        <v>即入居可</v>
      </c>
      <c r="AV37" s="178"/>
      <c r="AW37" s="178"/>
      <c r="AX37" s="178"/>
      <c r="AY37" s="179"/>
    </row>
    <row r="38" spans="3:61" ht="15" customHeight="1"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K38" s="10"/>
      <c r="AL38" s="123" t="s">
        <v>58</v>
      </c>
      <c r="AM38" s="174"/>
      <c r="AN38" s="202" t="str">
        <f>物件内容入力!C14</f>
        <v>南側 公道5.7ｍに接道16.7ｍ</v>
      </c>
      <c r="AO38" s="243"/>
      <c r="AP38" s="243"/>
      <c r="AQ38" s="243"/>
      <c r="AR38" s="243"/>
      <c r="AS38" s="243"/>
      <c r="AT38" s="243"/>
      <c r="AU38" s="243"/>
      <c r="AV38" s="243"/>
      <c r="AW38" s="243"/>
      <c r="AX38" s="243"/>
      <c r="AY38" s="244"/>
    </row>
    <row r="39" spans="3:61" ht="15" customHeight="1"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K39" s="10"/>
      <c r="AL39" s="125"/>
      <c r="AM39" s="124"/>
      <c r="AN39" s="198" t="str">
        <f>IF(物件内容入力!K14=0,"",物件内容入力!K14)</f>
        <v>西側　公道12ｍに接道11.8ｍ</v>
      </c>
      <c r="AO39" s="200"/>
      <c r="AP39" s="200"/>
      <c r="AQ39" s="200"/>
      <c r="AR39" s="200"/>
      <c r="AS39" s="200"/>
      <c r="AT39" s="200"/>
      <c r="AU39" s="200"/>
      <c r="AV39" s="200"/>
      <c r="AW39" s="200"/>
      <c r="AX39" s="200"/>
      <c r="AY39" s="245"/>
    </row>
    <row r="40" spans="3:61" ht="15" customHeight="1"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K40" s="7"/>
      <c r="AL40" s="123" t="s">
        <v>71</v>
      </c>
      <c r="AM40" s="124"/>
      <c r="AN40" s="202" t="str">
        <f>物件内容入力!C12</f>
        <v>上水道</v>
      </c>
      <c r="AO40" s="203"/>
      <c r="AP40" s="203"/>
      <c r="AQ40" s="203"/>
      <c r="AR40" s="243" t="str">
        <f>物件内容入力!C13</f>
        <v>下水道</v>
      </c>
      <c r="AS40" s="203"/>
      <c r="AT40" s="203"/>
      <c r="AU40" s="203"/>
      <c r="AV40" s="243" t="str">
        <f>物件内容入力!K12</f>
        <v>オール電化</v>
      </c>
      <c r="AW40" s="203"/>
      <c r="AX40" s="203"/>
      <c r="AY40" s="246"/>
    </row>
    <row r="41" spans="3:61" ht="17.100000000000001" customHeight="1">
      <c r="C41" s="195"/>
      <c r="D41" s="195"/>
      <c r="E41" s="195"/>
      <c r="F41" s="195"/>
      <c r="G41" s="195"/>
      <c r="H41" s="195"/>
      <c r="I41" s="195"/>
      <c r="J41" s="195"/>
      <c r="K41" s="195"/>
      <c r="L41" s="25"/>
      <c r="M41" s="25"/>
      <c r="N41" s="25"/>
      <c r="O41" s="25"/>
      <c r="P41" s="25"/>
      <c r="Q41" s="25"/>
      <c r="R41" s="25"/>
      <c r="S41" s="2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6"/>
      <c r="AK41" s="197"/>
      <c r="AL41" s="125"/>
      <c r="AM41" s="124"/>
      <c r="AN41" s="198" t="str">
        <f>物件内容入力!G12</f>
        <v>中部電力</v>
      </c>
      <c r="AO41" s="199"/>
      <c r="AP41" s="199"/>
      <c r="AQ41" s="199"/>
      <c r="AR41" s="200" t="s">
        <v>115</v>
      </c>
      <c r="AS41" s="199"/>
      <c r="AT41" s="199"/>
      <c r="AU41" s="199"/>
      <c r="AV41" s="200"/>
      <c r="AW41" s="199"/>
      <c r="AX41" s="199"/>
      <c r="AY41" s="201"/>
    </row>
    <row r="42" spans="3:61" ht="17.100000000000001" customHeight="1">
      <c r="C42" s="195"/>
      <c r="D42" s="195"/>
      <c r="E42" s="195"/>
      <c r="F42" s="195"/>
      <c r="G42" s="195"/>
      <c r="H42" s="195"/>
      <c r="I42" s="195"/>
      <c r="J42" s="195"/>
      <c r="K42" s="19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123" t="s">
        <v>70</v>
      </c>
      <c r="AM42" s="124"/>
      <c r="AN42" s="202" t="str">
        <f>IF(物件内容入力!C18=0,"",物件内容入力!C18)</f>
        <v>中央小学校</v>
      </c>
      <c r="AO42" s="203"/>
      <c r="AP42" s="203"/>
      <c r="AQ42" s="203"/>
      <c r="AR42" s="203"/>
      <c r="AS42" s="203"/>
      <c r="AT42" s="203"/>
      <c r="AU42" s="203"/>
      <c r="AV42" s="203"/>
      <c r="AW42" s="204" t="str">
        <f>物件内容入力!H18</f>
        <v>1.4km</v>
      </c>
      <c r="AX42" s="205"/>
      <c r="AY42" s="206"/>
    </row>
    <row r="43" spans="3:61" ht="17.100000000000001" customHeight="1">
      <c r="C43" s="195"/>
      <c r="D43" s="195"/>
      <c r="E43" s="195"/>
      <c r="F43" s="195"/>
      <c r="G43" s="195"/>
      <c r="H43" s="195"/>
      <c r="I43" s="195"/>
      <c r="J43" s="195"/>
      <c r="K43" s="19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125"/>
      <c r="AM43" s="124"/>
      <c r="AN43" s="207" t="str">
        <f>IF(物件内容入力!C19=0,"",物件内容入力!C19)</f>
        <v>吉田中学校</v>
      </c>
      <c r="AO43" s="208"/>
      <c r="AP43" s="208"/>
      <c r="AQ43" s="208"/>
      <c r="AR43" s="208"/>
      <c r="AS43" s="208"/>
      <c r="AT43" s="208"/>
      <c r="AU43" s="208"/>
      <c r="AV43" s="208"/>
      <c r="AW43" s="209" t="str">
        <f>物件内容入力!H19</f>
        <v>700ｍ</v>
      </c>
      <c r="AX43" s="210"/>
      <c r="AY43" s="211"/>
    </row>
    <row r="44" spans="3:61" ht="17.100000000000001" customHeight="1">
      <c r="C44" s="195"/>
      <c r="D44" s="195"/>
      <c r="E44" s="195"/>
      <c r="F44" s="195"/>
      <c r="G44" s="195"/>
      <c r="H44" s="195"/>
      <c r="I44" s="195"/>
      <c r="J44" s="195"/>
      <c r="K44" s="19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125"/>
      <c r="AM44" s="124"/>
      <c r="AN44" s="198" t="str">
        <f>IF(物件内容入力!C20=0,"",物件内容入力!C20)</f>
        <v>KOマート吉田店</v>
      </c>
      <c r="AO44" s="199"/>
      <c r="AP44" s="199"/>
      <c r="AQ44" s="199"/>
      <c r="AR44" s="199"/>
      <c r="AS44" s="199"/>
      <c r="AT44" s="199"/>
      <c r="AU44" s="199"/>
      <c r="AV44" s="199"/>
      <c r="AW44" s="212" t="str">
        <f>物件内容入力!H20</f>
        <v>190ｍ</v>
      </c>
      <c r="AX44" s="213"/>
      <c r="AY44" s="214"/>
    </row>
    <row r="45" spans="3:61" ht="9" customHeight="1">
      <c r="AJ45" s="13"/>
      <c r="AK45" s="7"/>
      <c r="AL45" s="14"/>
    </row>
    <row r="47" spans="3:61" ht="15" customHeight="1">
      <c r="AH47" s="238" t="s">
        <v>59</v>
      </c>
      <c r="AI47" s="239"/>
      <c r="AJ47" s="239"/>
      <c r="AK47" s="239"/>
      <c r="AL47" s="240"/>
      <c r="AM47" s="241" t="s">
        <v>60</v>
      </c>
      <c r="AN47" s="242"/>
      <c r="AO47" s="223"/>
      <c r="AP47" s="15"/>
      <c r="AQ47" s="129" t="s">
        <v>61</v>
      </c>
      <c r="AR47" s="130"/>
      <c r="AS47" s="130"/>
      <c r="AT47" s="130"/>
      <c r="AU47" s="131" t="s">
        <v>120</v>
      </c>
      <c r="AV47" s="133" t="s">
        <v>125</v>
      </c>
      <c r="AW47" s="134"/>
      <c r="AX47" s="134"/>
      <c r="AY47" s="134"/>
      <c r="BA47" s="129" t="s">
        <v>61</v>
      </c>
      <c r="BB47" s="130"/>
      <c r="BC47" s="130"/>
      <c r="BD47" s="130"/>
      <c r="BE47" s="131" t="s">
        <v>120</v>
      </c>
      <c r="BF47" s="133" t="s">
        <v>125</v>
      </c>
      <c r="BG47" s="134"/>
      <c r="BH47" s="134"/>
      <c r="BI47" s="134"/>
    </row>
    <row r="48" spans="3:61" ht="15" customHeight="1">
      <c r="AH48" s="218"/>
      <c r="AI48" s="219"/>
      <c r="AJ48" s="219"/>
      <c r="AK48" s="219"/>
      <c r="AL48" s="220"/>
      <c r="AM48" s="241"/>
      <c r="AN48" s="242"/>
      <c r="AO48" s="223"/>
      <c r="AP48" s="15"/>
      <c r="AQ48" s="130"/>
      <c r="AR48" s="130"/>
      <c r="AS48" s="130"/>
      <c r="AT48" s="130"/>
      <c r="AU48" s="132"/>
      <c r="AV48" s="134"/>
      <c r="AW48" s="134"/>
      <c r="AX48" s="134"/>
      <c r="AY48" s="134"/>
      <c r="BA48" s="130"/>
      <c r="BB48" s="130"/>
      <c r="BC48" s="130"/>
      <c r="BD48" s="130"/>
      <c r="BE48" s="132"/>
      <c r="BF48" s="134"/>
      <c r="BG48" s="134"/>
      <c r="BH48" s="134"/>
      <c r="BI48" s="134"/>
    </row>
    <row r="49" spans="34:52" ht="15" customHeight="1">
      <c r="AH49" s="215" t="s">
        <v>62</v>
      </c>
      <c r="AI49" s="216"/>
      <c r="AJ49" s="216"/>
      <c r="AK49" s="216"/>
      <c r="AL49" s="217"/>
      <c r="AM49" s="221"/>
      <c r="AN49" s="222"/>
      <c r="AO49" s="223"/>
      <c r="AP49" s="15"/>
      <c r="AQ49" s="129" t="s">
        <v>63</v>
      </c>
      <c r="AR49" s="130"/>
      <c r="AS49" s="130"/>
      <c r="AT49" s="130"/>
      <c r="AU49" s="131" t="s">
        <v>123</v>
      </c>
      <c r="AV49" s="133" t="s">
        <v>130</v>
      </c>
      <c r="AW49" s="224"/>
      <c r="AX49" s="224"/>
      <c r="AY49" s="224"/>
    </row>
    <row r="50" spans="34:52" ht="15" customHeight="1">
      <c r="AH50" s="218"/>
      <c r="AI50" s="219"/>
      <c r="AJ50" s="219"/>
      <c r="AK50" s="219"/>
      <c r="AL50" s="220"/>
      <c r="AM50" s="221"/>
      <c r="AN50" s="222"/>
      <c r="AO50" s="223"/>
      <c r="AP50" s="15"/>
      <c r="AQ50" s="130"/>
      <c r="AR50" s="130"/>
      <c r="AS50" s="130"/>
      <c r="AT50" s="130"/>
      <c r="AU50" s="132"/>
      <c r="AV50" s="224"/>
      <c r="AW50" s="224"/>
      <c r="AX50" s="224"/>
      <c r="AY50" s="224"/>
    </row>
    <row r="51" spans="34:52" ht="15" customHeight="1">
      <c r="AH51" s="215"/>
      <c r="AI51" s="216"/>
      <c r="AJ51" s="216"/>
      <c r="AK51" s="216"/>
      <c r="AL51" s="217"/>
      <c r="AM51" s="221"/>
      <c r="AN51" s="222"/>
      <c r="AO51" s="223"/>
      <c r="AP51" s="15"/>
      <c r="AQ51" s="228" t="s">
        <v>64</v>
      </c>
      <c r="AR51" s="130"/>
      <c r="AS51" s="130"/>
      <c r="AT51" s="130"/>
      <c r="AU51" s="131" t="s">
        <v>123</v>
      </c>
      <c r="AV51" s="133" t="str">
        <f>物件内容入力!C1</f>
        <v>R8年1月9日</v>
      </c>
      <c r="AW51" s="229"/>
      <c r="AX51" s="229"/>
      <c r="AY51" s="229"/>
      <c r="AZ51" s="27"/>
    </row>
    <row r="52" spans="34:52" ht="15" customHeight="1">
      <c r="AH52" s="225"/>
      <c r="AI52" s="226"/>
      <c r="AJ52" s="226"/>
      <c r="AK52" s="226"/>
      <c r="AL52" s="227"/>
      <c r="AM52" s="221"/>
      <c r="AN52" s="222"/>
      <c r="AO52" s="223"/>
      <c r="AP52" s="15"/>
      <c r="AQ52" s="130"/>
      <c r="AR52" s="130"/>
      <c r="AS52" s="130"/>
      <c r="AT52" s="130"/>
      <c r="AU52" s="132"/>
      <c r="AV52" s="229"/>
      <c r="AW52" s="229"/>
      <c r="AX52" s="229"/>
      <c r="AY52" s="229"/>
      <c r="AZ52" s="27"/>
    </row>
    <row r="53" spans="34:52" ht="15.75" customHeight="1"/>
    <row r="72" spans="19:35" ht="15" customHeight="1"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</row>
    <row r="73" spans="19:35" ht="15" customHeight="1"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</row>
  </sheetData>
  <mergeCells count="95">
    <mergeCell ref="AL5:AM7"/>
    <mergeCell ref="AN5:AY5"/>
    <mergeCell ref="AH47:AL48"/>
    <mergeCell ref="AM47:AO48"/>
    <mergeCell ref="AQ47:AT48"/>
    <mergeCell ref="AU47:AU48"/>
    <mergeCell ref="AV47:AY48"/>
    <mergeCell ref="AL38:AM39"/>
    <mergeCell ref="AN38:AY38"/>
    <mergeCell ref="AN39:AY39"/>
    <mergeCell ref="AL40:AM41"/>
    <mergeCell ref="AN40:AQ40"/>
    <mergeCell ref="AR40:AU40"/>
    <mergeCell ref="AV40:AY40"/>
    <mergeCell ref="AL33:AN33"/>
    <mergeCell ref="AO33:AY33"/>
    <mergeCell ref="AU49:AU50"/>
    <mergeCell ref="AV49:AY50"/>
    <mergeCell ref="AH51:AL52"/>
    <mergeCell ref="AQ51:AT52"/>
    <mergeCell ref="AU51:AU52"/>
    <mergeCell ref="AV51:AY52"/>
    <mergeCell ref="AN37:AR37"/>
    <mergeCell ref="AH49:AL50"/>
    <mergeCell ref="AM49:AO52"/>
    <mergeCell ref="AQ49:AT50"/>
    <mergeCell ref="AS37:AT37"/>
    <mergeCell ref="C41:K44"/>
    <mergeCell ref="T41:AK41"/>
    <mergeCell ref="AN41:AQ41"/>
    <mergeCell ref="AR41:AU41"/>
    <mergeCell ref="AV41:AY41"/>
    <mergeCell ref="AL42:AM44"/>
    <mergeCell ref="AN42:AV42"/>
    <mergeCell ref="AW42:AY42"/>
    <mergeCell ref="AN43:AV43"/>
    <mergeCell ref="AW43:AY43"/>
    <mergeCell ref="AN44:AV44"/>
    <mergeCell ref="AW44:AY44"/>
    <mergeCell ref="AU37:AY37"/>
    <mergeCell ref="AL31:AM31"/>
    <mergeCell ref="AN31:AR31"/>
    <mergeCell ref="AS31:AT31"/>
    <mergeCell ref="AU31:AY31"/>
    <mergeCell ref="AL32:AM32"/>
    <mergeCell ref="AN32:AQ32"/>
    <mergeCell ref="AS32:AT32"/>
    <mergeCell ref="AU32:AX32"/>
    <mergeCell ref="AL34:AM35"/>
    <mergeCell ref="AN34:AY35"/>
    <mergeCell ref="AL36:AM36"/>
    <mergeCell ref="AN36:AR36"/>
    <mergeCell ref="AS36:AT36"/>
    <mergeCell ref="AU36:AY36"/>
    <mergeCell ref="AL37:AM37"/>
    <mergeCell ref="AL28:AM29"/>
    <mergeCell ref="AN28:AY29"/>
    <mergeCell ref="AL30:AM30"/>
    <mergeCell ref="V23:AI24"/>
    <mergeCell ref="AL24:AM25"/>
    <mergeCell ref="AN24:AR25"/>
    <mergeCell ref="AS24:AS25"/>
    <mergeCell ref="AT24:AX25"/>
    <mergeCell ref="AN30:AR30"/>
    <mergeCell ref="AS30:AT30"/>
    <mergeCell ref="AU30:AY30"/>
    <mergeCell ref="AY22:AY23"/>
    <mergeCell ref="AY24:AY25"/>
    <mergeCell ref="AL26:AM27"/>
    <mergeCell ref="AN26:AS27"/>
    <mergeCell ref="AT26:AY27"/>
    <mergeCell ref="BA47:BD48"/>
    <mergeCell ref="BE47:BE48"/>
    <mergeCell ref="BF47:BI48"/>
    <mergeCell ref="AL2:AM4"/>
    <mergeCell ref="AN2:AY4"/>
    <mergeCell ref="AN6:AY7"/>
    <mergeCell ref="AL8:AM9"/>
    <mergeCell ref="AN8:AY9"/>
    <mergeCell ref="AL10:AM12"/>
    <mergeCell ref="AN10:AY12"/>
    <mergeCell ref="AL14:AO15"/>
    <mergeCell ref="AP14:AY15"/>
    <mergeCell ref="AL16:AO17"/>
    <mergeCell ref="AP16:AY17"/>
    <mergeCell ref="AL18:AM21"/>
    <mergeCell ref="AN18:AQ19"/>
    <mergeCell ref="AR18:AU19"/>
    <mergeCell ref="AV18:AX19"/>
    <mergeCell ref="AY18:AY19"/>
    <mergeCell ref="AN20:AY21"/>
    <mergeCell ref="AL22:AM23"/>
    <mergeCell ref="AN22:AR23"/>
    <mergeCell ref="AS22:AS23"/>
    <mergeCell ref="AT22:AX23"/>
  </mergeCells>
  <phoneticPr fontId="1"/>
  <printOptions horizontalCentered="1" verticalCentered="1"/>
  <pageMargins left="3.937007874015748E-2" right="3.937007874015748E-2" top="0.55118110236220474" bottom="0.39370078740157483" header="0" footer="0"/>
  <pageSetup paperSize="9" scale="73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3274AE1-DA83-4348-BF6F-3316C4C6526F}">
          <x14:formula1>
            <xm:f>物件内容入力!$S$18:$S$19</xm:f>
          </x14:formula1>
          <xm:sqref>AV49:AY50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BEAA6-F2B2-43EB-A1A4-71E2F9ACB568}">
  <dimension ref="A1"/>
  <sheetViews>
    <sheetView topLeftCell="A10" zoomScale="56" zoomScaleNormal="56" workbookViewId="0">
      <selection activeCell="X13" sqref="X13"/>
    </sheetView>
  </sheetViews>
  <sheetFormatPr defaultRowHeight="13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物件内容入力</vt:lpstr>
      <vt:lpstr>ファクトシート</vt:lpstr>
      <vt:lpstr>Sheet1</vt:lpstr>
      <vt:lpstr>ファクトシート!Print_Area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2026-09-03T08:57:05Z</dcterms:modified>
</cp:coreProperties>
</file>